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dre.siqueira\Downloads\"/>
    </mc:Choice>
  </mc:AlternateContent>
  <xr:revisionPtr revIDLastSave="0" documentId="13_ncr:1_{60A1FE2D-A28C-48DC-9D23-39796C7FABD8}" xr6:coauthVersionLast="47" xr6:coauthVersionMax="47" xr10:uidLastSave="{00000000-0000-0000-0000-000000000000}"/>
  <bookViews>
    <workbookView xWindow="-120" yWindow="-120" windowWidth="29040" windowHeight="15720" tabRatio="672" xr2:uid="{A9BEB0F3-7742-4E1C-AA2D-0A0DD209B64A}"/>
  </bookViews>
  <sheets>
    <sheet name="Planilha1" sheetId="1" r:id="rId1"/>
  </sheets>
  <definedNames>
    <definedName name="_Hlk204953455" localSheetId="0">Planilha1!#REF!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4" i="1" l="1"/>
  <c r="H21" i="1"/>
  <c r="H22" i="1"/>
  <c r="H23" i="1"/>
  <c r="H24" i="1"/>
  <c r="H25" i="1"/>
  <c r="H26" i="1"/>
  <c r="H27" i="1"/>
  <c r="H28" i="1"/>
  <c r="H29" i="1"/>
  <c r="H20" i="1"/>
  <c r="H49" i="1"/>
  <c r="H50" i="1"/>
  <c r="H51" i="1"/>
  <c r="H48" i="1"/>
  <c r="H47" i="1"/>
  <c r="H41" i="1"/>
  <c r="H42" i="1"/>
  <c r="H40" i="1"/>
  <c r="H39" i="1"/>
  <c r="H52" i="1" l="1"/>
  <c r="H35" i="1"/>
  <c r="H30" i="1"/>
  <c r="H43" i="1"/>
  <c r="A55" i="1" l="1"/>
</calcChain>
</file>

<file path=xl/sharedStrings.xml><?xml version="1.0" encoding="utf-8"?>
<sst xmlns="http://schemas.openxmlformats.org/spreadsheetml/2006/main" count="101" uniqueCount="61">
  <si>
    <t>UND</t>
  </si>
  <si>
    <t>CX</t>
  </si>
  <si>
    <t>VALOR UNITÁRIO</t>
  </si>
  <si>
    <t xml:space="preserve">VALOR TOTAL </t>
  </si>
  <si>
    <t>UNID</t>
  </si>
  <si>
    <t>QTDE</t>
  </si>
  <si>
    <t>ITEM</t>
  </si>
  <si>
    <t>LOTE</t>
  </si>
  <si>
    <t>DESCRIÇÃO</t>
  </si>
  <si>
    <t xml:space="preserve">VALOR REFERENCIAL TOTAL LOTE 01:    </t>
  </si>
  <si>
    <t xml:space="preserve">VALOR REFERENCIAL TOTAL LOTE 02:    </t>
  </si>
  <si>
    <t xml:space="preserve">VALOR REFERENCIAL TOTAL LOTE 03:    </t>
  </si>
  <si>
    <t xml:space="preserve">VALOR REFERENCIAL TOTAL LOTE 04:    </t>
  </si>
  <si>
    <t xml:space="preserve">FUNDAÇÃO DE SAÚDE PÚBLICA DE SÃO SEBASTIÃO </t>
  </si>
  <si>
    <t>Lei Complementar nº 168/2013 e alterações</t>
  </si>
  <si>
    <t>SOLICITAÇÃO DE ORÇAMENTO</t>
  </si>
  <si>
    <t>RAZÃO SOCIAL:</t>
  </si>
  <si>
    <t>CNPJ:</t>
  </si>
  <si>
    <t>INSCRIÇÃO ESTADUAL:</t>
  </si>
  <si>
    <t>NOME DO VENDEDOR (A):</t>
  </si>
  <si>
    <t>ENDEREÇO:</t>
  </si>
  <si>
    <t>CEP:</t>
  </si>
  <si>
    <t>CIDADE:</t>
  </si>
  <si>
    <t>ESTADO:</t>
  </si>
  <si>
    <t>TELEFONE:</t>
  </si>
  <si>
    <t>E-MAIL:</t>
  </si>
  <si>
    <r>
      <t>Solicitamos que se possível a proposta seja elaborada em</t>
    </r>
    <r>
      <rPr>
        <b/>
        <sz val="14"/>
        <color theme="1"/>
        <rFont val="Times New Roman"/>
        <family val="1"/>
      </rPr>
      <t xml:space="preserve"> papel timbrado e/ou com carimbo de identificação da empresa, constado no mínimo CNPJ e Razão Social.</t>
    </r>
  </si>
  <si>
    <r>
      <t xml:space="preserve">A proposta deve ser encaminhada a </t>
    </r>
    <r>
      <rPr>
        <b/>
        <sz val="14"/>
        <color theme="1"/>
        <rFont val="Times New Roman"/>
        <family val="1"/>
      </rPr>
      <t>FUNDAÇÃO DE SAÚDE PÚBLICA DE SÃO SEBASTIÃO, CNPJ 19.843.891/0001-76.</t>
    </r>
  </si>
  <si>
    <t>LOCAL E DATA</t>
  </si>
  <si>
    <t>CARIMBO E ASSINATURA</t>
  </si>
  <si>
    <t xml:space="preserve">                                                                                                                                      ,                                                  /                                /                      2026</t>
  </si>
  <si>
    <t>VALOR GLOBAL</t>
  </si>
  <si>
    <t>O PREÇO COTADO ATENDE A TODAS AS ESPECIFICAÇÕES CONSTANTES DO TERMO DE REFERÊNCIA (ENCAMINHADO JUNTAMENTE COM ESTE MODELO), BEM COMO CONTEMPLA TODOS OS CUSTOS DIRETOS E INDIRETOS REFERENTES AO OBJETO PRETENDIDO.</t>
  </si>
  <si>
    <t>PAR</t>
  </si>
  <si>
    <t>MARCA/MODELO</t>
  </si>
  <si>
    <r>
      <rPr>
        <b/>
        <sz val="12"/>
        <rFont val="Aptos Narrow"/>
        <family val="2"/>
        <scheme val="minor"/>
      </rPr>
      <t>NOBREAK SENOIDAL 1500VA:</t>
    </r>
    <r>
      <rPr>
        <sz val="12"/>
        <rFont val="Aptos Narrow"/>
        <family val="2"/>
        <scheme val="minor"/>
      </rPr>
      <t xml:space="preserve"> Equipamento de alimentação ininterrupta (nobreak) com tecnologia senoidal, potência mínima de 1500VA, entrada bivolt automático e saída estabilizada, destinado à proteção de equipamentos eletrônicos contra quedas de energia, oscilações de tensão e interrupções no fornecimento elétrico, garantindo maior segurança e continuidade operacional.</t>
    </r>
  </si>
  <si>
    <r>
      <t>SWITCH 24 PORTAS GIGABIT ETHERNET</t>
    </r>
    <r>
      <rPr>
        <sz val="12"/>
        <rFont val="Aptos Narrow"/>
        <family val="2"/>
        <scheme val="minor"/>
      </rPr>
      <t>: Equipamento de rede tipo switch, com 24 portas RJ45 padrão Gigabit Ethernet 10/100/1000 Mbps, não gerenciável, sistema plug and play, bivolt automático, destinado à interligação de equipamentos de rede e distribuição de dados em ambiente corporativo.</t>
    </r>
  </si>
  <si>
    <r>
      <t>SWITCH 8 PORTAS GIGABIT ETHERNET</t>
    </r>
    <r>
      <rPr>
        <sz val="12"/>
        <rFont val="Aptos Narrow"/>
        <family val="2"/>
        <scheme val="minor"/>
      </rPr>
      <t>: Equipamento de rede tipo switch, com 8 portas RJ45 padrão Gigabit Ethernet 10/100/1000 Mbps, não gerenciável, para uso básico em rede local, destinado à conexão e distribuição de dados entre equipamentos de informática.</t>
    </r>
  </si>
  <si>
    <r>
      <t>SWITCH 48 PORTAS PARA CONEXÃO DE DADOS</t>
    </r>
    <r>
      <rPr>
        <sz val="12"/>
        <rFont val="Aptos Narrow"/>
        <family val="2"/>
        <scheme val="minor"/>
      </rPr>
      <t>: Equipamento de rede tipo switch, com 48 portas RJ45 para conexão de dados, destinado à interligação de equipamentos de informática e infraestrutura de rede, conforme especificações técnicas definidas no processo administrativo.</t>
    </r>
  </si>
  <si>
    <r>
      <t>SWITCH GIGABIT 10 PORTAS POE</t>
    </r>
    <r>
      <rPr>
        <sz val="12"/>
        <rFont val="Aptos Narrow"/>
        <family val="2"/>
        <scheme val="minor"/>
      </rPr>
      <t>: Equipamento de rede tipo switch com 10 portas Gigabit Ethernet, com tecnologia PoE (Power over Ethernet), destinado à alimentação elétrica e transmissão de dados para dispositivos compatíveis, como câmeras IP, telefones VoIP e access points.</t>
    </r>
  </si>
  <si>
    <r>
      <t>SWITCH POE 10 PORTAS + 2 PORTAS UPLINK</t>
    </r>
    <r>
      <rPr>
        <sz val="12"/>
        <rFont val="Aptos Narrow"/>
        <family val="2"/>
        <scheme val="minor"/>
      </rPr>
      <t>: Equipamento de rede tipo switch com 10 portas PoE para alimentação e transmissão de dados e 2 portas adicionais de uplink para interligação com outros equipamentos de rede, destinado à expansão e distribuição da infraestrutura de dados.</t>
    </r>
  </si>
  <si>
    <r>
      <t>SWITCH POE 8 PORTAS + 2 PORTAS UPLINK</t>
    </r>
    <r>
      <rPr>
        <sz val="12"/>
        <rFont val="Aptos Narrow"/>
        <family val="2"/>
        <scheme val="minor"/>
      </rPr>
      <t>: Equipamento de rede tipo switch com 8 portas PoE para alimentação elétrica e transmissão de dados e 2 portas adicionais de uplink para conexão com outros dispositivos de rede, destinado à organização e ampliação da infraestrutura de rede.</t>
    </r>
  </si>
  <si>
    <r>
      <t>ROTEADOR ACCESS POINT WI-FI DUAL BAND</t>
    </r>
    <r>
      <rPr>
        <sz val="12"/>
        <rFont val="Aptos Narrow"/>
        <family val="2"/>
        <scheme val="minor"/>
      </rPr>
      <t>: Equipamento de rede tipo roteador/access point com tecnologia Wi-Fi dual band nas frequências 2.4GHz e 5GHz, padrão IEEE 802.11ac ou superior, destinado ao fornecimento de conexão sem fio estável e de alta velocidade para ambientes corporativos.</t>
    </r>
  </si>
  <si>
    <r>
      <t>ROTEADORES TIPO MESH AP360 PARA FIXAÇÃO NO TETO</t>
    </r>
    <r>
      <rPr>
        <sz val="12"/>
        <rFont val="Aptos Narrow"/>
        <family val="2"/>
        <scheme val="minor"/>
      </rPr>
      <t>: Equipamento de rede tipo access point mesh modelo AP360 ou equivalente técnico, próprio para fixação em teto, destinado à ampliação da cobertura de sinal Wi-Fi e distribuição eficiente de rede sem fio em ambientes internos.</t>
    </r>
  </si>
  <si>
    <r>
      <t>CONVERSOR DE MÍDIA FIBRA ÓPTICA PARA ETHERNET</t>
    </r>
    <r>
      <rPr>
        <sz val="12"/>
        <rFont val="Aptos Narrow"/>
        <family val="2"/>
        <scheme val="minor"/>
      </rPr>
      <t>: Conversor de mídia para transmissão de dados entre rede de fibra óptica e rede Ethernet, kit contendo transmissor e receptor, compatível com padrão monomodo, destinado à integração e expansão da infraestrutura de rede.</t>
    </r>
  </si>
  <si>
    <r>
      <t>PATCH PANEL CAT5E 24 PORTAS</t>
    </r>
    <r>
      <rPr>
        <sz val="12"/>
        <rFont val="Aptos Narrow"/>
        <family val="2"/>
        <scheme val="minor"/>
      </rPr>
      <t>: Equipamento para organização e distribuição de cabeamento estruturado, padrão Cat5e, com 24 portas RJ45, compatível com rack padrão 19 polegadas, acompanhado de guia traseiro para organização e acomodação adequada dos cabos de rede.</t>
    </r>
  </si>
  <si>
    <r>
      <t>RACK DE PAREDE PADRÃO 19"</t>
    </r>
    <r>
      <rPr>
        <sz val="12"/>
        <color theme="1"/>
        <rFont val="Aptos Narrow"/>
        <family val="2"/>
        <scheme val="minor"/>
      </rPr>
      <t>: Rack de parede padrão 19 polegadas, com capacidade mínima de 12U, equipado com porta frontal, ventilação lateral e estrutura adequada para instalação e suporte de equipamentos de rede, telecomunicações e cabeamento estruturado, destinado à organização e proteção da infraestrutura de TI.</t>
    </r>
  </si>
  <si>
    <r>
      <t>RACK 3U HORIZONTAL METÁLICO</t>
    </r>
    <r>
      <rPr>
        <sz val="12"/>
        <color theme="1"/>
        <rFont val="Aptos Narrow"/>
        <family val="2"/>
        <scheme val="minor"/>
      </rPr>
      <t>: Rack horizontal metálico com altura de 3U, estrutura resistente e acabamento com pintura epóxi, destinado à acomodação, fixação e proteção de equipamentos de rede e telecomunicações em ambiente corporativo.</t>
    </r>
  </si>
  <si>
    <r>
      <t>ORGANIZADOR DE CABOS HORIZONTAL 1U PARA RACK 19"</t>
    </r>
    <r>
      <rPr>
        <sz val="12"/>
        <color theme="1"/>
        <rFont val="Aptos Narrow"/>
        <family val="2"/>
        <scheme val="minor"/>
      </rPr>
      <t>: Organizador de cabos horizontal com altura de 1U, compatível com rack padrão 19 polegadas, equipado com tampa removível, destinado à organização, acomodação e proteção do cabeamento estruturado, proporcionando melhor distribuição e manutenção da infraestrutura de rede.</t>
    </r>
  </si>
  <si>
    <r>
      <t>GUIA ORGANIZADOR DE CABOS VERTICAL PARA RACK</t>
    </r>
    <r>
      <rPr>
        <sz val="12"/>
        <color theme="1"/>
        <rFont val="Aptos Narrow"/>
        <family val="2"/>
        <scheme val="minor"/>
      </rPr>
      <t>: Guia organizador de cabos vertical para rack, destinado à acomodação lateral e organização do cabeamento estruturado, proporcionando melhor distribuição dos cabos, facilidade de manutenção e maior proteção da infraestrutura de rede.</t>
    </r>
  </si>
  <si>
    <t>PCT</t>
  </si>
  <si>
    <r>
      <t>CABO DE REDE CAT5E</t>
    </r>
    <r>
      <rPr>
        <sz val="12"/>
        <color theme="1"/>
        <rFont val="Times New Roman"/>
        <family val="1"/>
      </rPr>
      <t>: Cabo de rede padrão Cat5e, composto por 4 pares trançados, com condutor 100% cobre, homologado pela Anatel, destinado à transmissão de dados em sistemas de cabeamento estruturado, fornecido em caixa com 305 metros.</t>
    </r>
  </si>
  <si>
    <r>
      <t>CONECTOR RJ45 CAT5E MACHO (8P8C)</t>
    </r>
    <r>
      <rPr>
        <sz val="12"/>
        <color theme="1"/>
        <rFont val="Times New Roman"/>
        <family val="1"/>
      </rPr>
      <t>: Conector RJ45 macho padrão Cat5e, tipo 8P8C, compatível com cabos sólidos e flexíveis, destinado à terminação de cabos de rede para conexão em equipamentos e pontos de rede, fornecido em pacote com 100 unidades.</t>
    </r>
  </si>
  <si>
    <r>
      <t>KEYSTONE RJ45 FÊMEA CAT5E</t>
    </r>
    <r>
      <rPr>
        <sz val="12"/>
        <color theme="1"/>
        <rFont val="Times New Roman"/>
        <family val="1"/>
      </rPr>
      <t>: Conector keystone RJ45 fêmea padrão Cat5e, com sistema de terminação 110 IDC, compatível com os padrões de pinagem T568A e T568B, destinado à instalação em espelhos, tomadas de rede e patch panels para cabeamento estruturado.</t>
    </r>
  </si>
  <si>
    <r>
      <t>FILTRO DE LINHA PARA RACK</t>
    </r>
    <r>
      <rPr>
        <sz val="12"/>
        <color theme="1"/>
        <rFont val="Times New Roman"/>
        <family val="1"/>
      </rPr>
      <t>: Filtro de linha compatível para instalação em rack, com 6 tomadas elétricas e proteção contra surtos elétricos, destinado à alimentação segura de equipamentos de rede e telecomunicações, proporcionando proteção contra oscilações e sobrecargas.</t>
    </r>
  </si>
  <si>
    <r>
      <t>CONECTOR DE FIBRA ÓPTICA TIPO UPC</t>
    </r>
    <r>
      <rPr>
        <sz val="12"/>
        <color theme="1"/>
        <rFont val="Times New Roman"/>
        <family val="1"/>
      </rPr>
      <t>: Conector para fibra óptica tipo UPC, padrão SC ou tecnicamente equivalente, destinado à terminação de fibras ópticas para transmissão de dados em infraestrutura de rede, fornecido em pacote com 10 unidades.</t>
    </r>
  </si>
  <si>
    <t>OBJETO: AQUISIÇÃO DE EQUIPAMENTOS, MATERIAIS E COMPONENTES DESTINADOS À ESTRUTURA DE REDE, INFRAESTRUTURA DE DADOS E PROTEÇÃO ELÉTRICA</t>
  </si>
  <si>
    <t>LOTE 1: EQUIPAMENTOS DE REDE E CONECTIVIDADE</t>
  </si>
  <si>
    <t>LOTE 2: EQUIPAMENTOS DE PROTEÇÃO ELÉTRICA</t>
  </si>
  <si>
    <t>LOTE 3: RACKS E ACESSÓRIOS PARA ORGANIZAÇÃO DE INFRAESTRUTURA</t>
  </si>
  <si>
    <t>LOTE 4: CABEAMENTO E COMPONENTES DE CABEAMENTO ESTRUTURADO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</si>
</sst>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19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Aptos Narrow"/>
      <family val="2"/>
      <scheme val="minor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rgb="FF7F7F7F"/>
      <name val="Times New Roman"/>
      <family val="1"/>
    </font>
    <font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1" fillId="0" borderId="0" xfId="0" applyFont="1" applyAlignment="1">
      <alignment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/>
    </xf>
    <xf numFmtId="164" fontId="1" fillId="0" borderId="21" xfId="0" applyNumberFormat="1" applyFont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164" fontId="1" fillId="0" borderId="23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0" fillId="0" borderId="0" xfId="0" applyFont="1"/>
    <xf numFmtId="0" fontId="10" fillId="0" borderId="0" xfId="0" applyFont="1" applyAlignment="1">
      <alignment wrapText="1"/>
    </xf>
    <xf numFmtId="0" fontId="13" fillId="0" borderId="0" xfId="0" applyFont="1"/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8" xfId="0" applyFont="1" applyBorder="1" applyAlignment="1">
      <alignment vertical="center"/>
    </xf>
    <xf numFmtId="0" fontId="7" fillId="0" borderId="29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0" fontId="7" fillId="0" borderId="28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7" fillId="0" borderId="28" xfId="0" applyFont="1" applyBorder="1" applyAlignment="1">
      <alignment horizontal="left" vertical="center"/>
    </xf>
    <xf numFmtId="0" fontId="7" fillId="0" borderId="28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/>
    </xf>
    <xf numFmtId="0" fontId="18" fillId="0" borderId="34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7" fillId="0" borderId="30" xfId="0" applyFont="1" applyBorder="1" applyAlignment="1">
      <alignment horizontal="left" vertical="center"/>
    </xf>
    <xf numFmtId="0" fontId="7" fillId="0" borderId="31" xfId="0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7" fillId="0" borderId="32" xfId="0" applyFont="1" applyBorder="1" applyAlignment="1">
      <alignment horizontal="left" vertical="center"/>
    </xf>
    <xf numFmtId="0" fontId="7" fillId="0" borderId="31" xfId="0" applyFont="1" applyBorder="1" applyAlignment="1">
      <alignment horizontal="center" vertical="center"/>
    </xf>
    <xf numFmtId="0" fontId="7" fillId="0" borderId="27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28" xfId="0" applyFont="1" applyBorder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7" fillId="0" borderId="29" xfId="0" applyFont="1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4" fillId="4" borderId="20" xfId="0" applyFont="1" applyFill="1" applyBorder="1" applyAlignment="1">
      <alignment horizontal="right" vertical="center" wrapText="1"/>
    </xf>
    <xf numFmtId="0" fontId="4" fillId="4" borderId="19" xfId="0" applyFont="1" applyFill="1" applyBorder="1" applyAlignment="1">
      <alignment horizontal="right" vertical="center" wrapText="1"/>
    </xf>
    <xf numFmtId="0" fontId="4" fillId="4" borderId="21" xfId="0" applyFont="1" applyFill="1" applyBorder="1" applyAlignment="1">
      <alignment horizontal="right" vertical="center" wrapText="1"/>
    </xf>
    <xf numFmtId="164" fontId="1" fillId="0" borderId="35" xfId="0" applyNumberFormat="1" applyFont="1" applyBorder="1" applyAlignment="1">
      <alignment horizontal="center" vertical="center"/>
    </xf>
    <xf numFmtId="164" fontId="1" fillId="0" borderId="37" xfId="0" applyNumberFormat="1" applyFont="1" applyBorder="1" applyAlignment="1">
      <alignment horizontal="center" vertical="center"/>
    </xf>
    <xf numFmtId="8" fontId="1" fillId="0" borderId="36" xfId="0" applyNumberFormat="1" applyFont="1" applyBorder="1" applyAlignment="1">
      <alignment horizontal="center" vertical="center"/>
    </xf>
    <xf numFmtId="164" fontId="1" fillId="0" borderId="38" xfId="0" applyNumberFormat="1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justify" vertical="center" wrapText="1"/>
    </xf>
    <xf numFmtId="164" fontId="1" fillId="0" borderId="40" xfId="0" applyNumberFormat="1" applyFont="1" applyBorder="1" applyAlignment="1">
      <alignment horizontal="center" vertical="center"/>
    </xf>
    <xf numFmtId="164" fontId="1" fillId="0" borderId="42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64" fontId="1" fillId="0" borderId="36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justify" vertical="center" wrapText="1"/>
    </xf>
    <xf numFmtId="0" fontId="10" fillId="0" borderId="11" xfId="0" applyFont="1" applyBorder="1" applyAlignment="1">
      <alignment horizontal="justify" vertical="center" wrapText="1"/>
    </xf>
    <xf numFmtId="0" fontId="10" fillId="0" borderId="8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568093</xdr:colOff>
      <xdr:row>0</xdr:row>
      <xdr:rowOff>0</xdr:rowOff>
    </xdr:from>
    <xdr:to>
      <xdr:col>4</xdr:col>
      <xdr:colOff>114114</xdr:colOff>
      <xdr:row>3</xdr:row>
      <xdr:rowOff>61624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E95ED40-05BB-400E-AF95-53F2F4D34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28" y="0"/>
          <a:ext cx="1025198" cy="823624"/>
        </a:xfrm>
        <a:prstGeom prst="rect">
          <a:avLst/>
        </a:prstGeom>
      </xdr:spPr>
    </xdr:pic>
    <xdr:clientData/>
  </xdr:twoCellAnchor>
  <xdr:twoCellAnchor editAs="oneCell">
    <xdr:from>
      <xdr:col>5</xdr:col>
      <xdr:colOff>4948687</xdr:colOff>
      <xdr:row>0</xdr:row>
      <xdr:rowOff>60512</xdr:rowOff>
    </xdr:from>
    <xdr:to>
      <xdr:col>6</xdr:col>
      <xdr:colOff>27847</xdr:colOff>
      <xdr:row>3</xdr:row>
      <xdr:rowOff>22972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1B23DB0-382F-4B0D-BFA1-0A22D21E2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0805" y="60512"/>
          <a:ext cx="570042" cy="724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CA756-EDA4-45DF-93EA-0148BD952857}">
  <sheetPr>
    <pageSetUpPr fitToPage="1"/>
  </sheetPr>
  <dimension ref="A1:L68"/>
  <sheetViews>
    <sheetView tabSelected="1" zoomScale="85" zoomScaleNormal="85" workbookViewId="0">
      <selection activeCell="F40" sqref="F40"/>
    </sheetView>
  </sheetViews>
  <sheetFormatPr defaultRowHeight="15.75" x14ac:dyDescent="0.25"/>
  <cols>
    <col min="1" max="3" width="9.140625" style="1"/>
    <col min="4" max="4" width="13.140625" style="1" customWidth="1"/>
    <col min="5" max="5" width="19.85546875" style="1" customWidth="1"/>
    <col min="6" max="6" width="82.42578125" style="1" customWidth="1"/>
    <col min="7" max="7" width="12.7109375" style="1" customWidth="1"/>
    <col min="8" max="8" width="16.7109375" style="1" customWidth="1"/>
    <col min="9" max="16384" width="9.140625" style="1"/>
  </cols>
  <sheetData>
    <row r="1" spans="1:12" ht="18.75" customHeight="1" x14ac:dyDescent="0.25">
      <c r="A1" s="83" t="s">
        <v>13</v>
      </c>
      <c r="B1" s="83"/>
      <c r="C1" s="83"/>
      <c r="D1" s="83"/>
      <c r="E1" s="83"/>
      <c r="F1" s="83"/>
      <c r="G1" s="83"/>
      <c r="H1" s="83"/>
      <c r="I1" s="44"/>
      <c r="J1" s="44"/>
      <c r="K1" s="44"/>
      <c r="L1" s="44"/>
    </row>
    <row r="2" spans="1:12" ht="20.25" x14ac:dyDescent="0.25">
      <c r="A2" s="84" t="s">
        <v>14</v>
      </c>
      <c r="B2" s="84"/>
      <c r="C2" s="84"/>
      <c r="D2" s="84"/>
      <c r="E2" s="84"/>
      <c r="F2" s="84"/>
      <c r="G2" s="84"/>
      <c r="H2" s="84"/>
      <c r="I2" s="45"/>
      <c r="J2" s="45"/>
      <c r="K2" s="45"/>
      <c r="L2" s="45"/>
    </row>
    <row r="3" spans="1:12" ht="21" x14ac:dyDescent="0.35">
      <c r="A3" s="85"/>
      <c r="B3" s="85"/>
      <c r="C3" s="85"/>
      <c r="D3" s="85"/>
      <c r="E3" s="85"/>
      <c r="F3" s="85"/>
      <c r="G3" s="85"/>
      <c r="H3" s="85"/>
      <c r="I3"/>
      <c r="J3"/>
      <c r="K3"/>
      <c r="L3"/>
    </row>
    <row r="4" spans="1:12" ht="20.25" x14ac:dyDescent="0.25">
      <c r="A4" s="86" t="s">
        <v>15</v>
      </c>
      <c r="B4" s="86"/>
      <c r="C4" s="86"/>
      <c r="D4" s="86"/>
      <c r="E4" s="86"/>
      <c r="F4" s="86"/>
      <c r="G4" s="86"/>
      <c r="H4" s="86"/>
      <c r="I4" s="46"/>
      <c r="J4" s="46"/>
      <c r="K4" s="46"/>
      <c r="L4" s="46"/>
    </row>
    <row r="5" spans="1:12" ht="16.5" thickBot="1" x14ac:dyDescent="0.3">
      <c r="A5"/>
      <c r="B5" s="37"/>
      <c r="C5" s="38"/>
      <c r="D5" s="38"/>
      <c r="E5" s="38"/>
      <c r="F5" s="37"/>
      <c r="G5" s="38"/>
      <c r="H5" s="38"/>
      <c r="I5" s="37"/>
      <c r="J5" s="37"/>
      <c r="K5" s="37"/>
      <c r="L5" s="37"/>
    </row>
    <row r="6" spans="1:12" ht="27.95" customHeight="1" x14ac:dyDescent="0.25">
      <c r="A6" s="80" t="s">
        <v>16</v>
      </c>
      <c r="B6" s="81"/>
      <c r="C6" s="81"/>
      <c r="D6" s="81"/>
      <c r="E6" s="81"/>
      <c r="F6" s="81"/>
      <c r="G6" s="81"/>
      <c r="H6" s="82"/>
      <c r="I6" s="41"/>
      <c r="J6" s="41"/>
      <c r="K6" s="41"/>
      <c r="L6" s="41"/>
    </row>
    <row r="7" spans="1:12" ht="27.95" customHeight="1" x14ac:dyDescent="0.25">
      <c r="A7" s="74" t="s">
        <v>17</v>
      </c>
      <c r="B7" s="75"/>
      <c r="C7" s="76"/>
      <c r="D7" s="76"/>
      <c r="E7" s="53"/>
      <c r="F7" s="75" t="s">
        <v>18</v>
      </c>
      <c r="G7" s="75"/>
      <c r="H7" s="79"/>
      <c r="I7" s="41"/>
      <c r="J7" s="41"/>
      <c r="K7" s="71"/>
      <c r="L7" s="71"/>
    </row>
    <row r="8" spans="1:12" ht="27.95" customHeight="1" x14ac:dyDescent="0.25">
      <c r="A8" s="74" t="s">
        <v>19</v>
      </c>
      <c r="B8" s="75"/>
      <c r="C8" s="75"/>
      <c r="D8" s="75"/>
      <c r="E8" s="52"/>
      <c r="F8" s="76"/>
      <c r="G8" s="76"/>
      <c r="H8" s="78"/>
      <c r="I8" s="41"/>
      <c r="J8" s="41"/>
      <c r="K8" s="41"/>
      <c r="L8" s="41"/>
    </row>
    <row r="9" spans="1:12" ht="27.95" customHeight="1" x14ac:dyDescent="0.25">
      <c r="A9" s="74" t="s">
        <v>20</v>
      </c>
      <c r="B9" s="75"/>
      <c r="C9" s="76"/>
      <c r="D9" s="76"/>
      <c r="E9" s="76"/>
      <c r="F9" s="76"/>
      <c r="G9" s="76"/>
      <c r="H9" s="78"/>
      <c r="I9" s="41"/>
      <c r="J9" s="41"/>
      <c r="K9" s="41"/>
      <c r="L9" s="41"/>
    </row>
    <row r="10" spans="1:12" ht="27.95" customHeight="1" x14ac:dyDescent="0.25">
      <c r="A10" s="49" t="s">
        <v>21</v>
      </c>
      <c r="B10" s="76"/>
      <c r="C10" s="76"/>
      <c r="D10" s="53" t="s">
        <v>22</v>
      </c>
      <c r="E10" s="53"/>
      <c r="F10" s="47"/>
      <c r="G10" s="50" t="s">
        <v>23</v>
      </c>
      <c r="H10" s="48"/>
      <c r="I10" s="41"/>
      <c r="J10" s="42"/>
      <c r="K10" s="77"/>
      <c r="L10" s="77"/>
    </row>
    <row r="11" spans="1:12" ht="27.95" customHeight="1" thickBot="1" x14ac:dyDescent="0.3">
      <c r="A11" s="69" t="s">
        <v>24</v>
      </c>
      <c r="B11" s="70"/>
      <c r="C11" s="73"/>
      <c r="D11" s="73"/>
      <c r="E11" s="54"/>
      <c r="F11" s="70" t="s">
        <v>25</v>
      </c>
      <c r="G11" s="70"/>
      <c r="H11" s="72"/>
      <c r="I11" s="71"/>
      <c r="J11" s="71"/>
      <c r="K11" s="71"/>
      <c r="L11" s="71"/>
    </row>
    <row r="12" spans="1:12" ht="18.75" x14ac:dyDescent="0.3">
      <c r="A12" s="43"/>
      <c r="B12" s="43"/>
      <c r="C12" s="43"/>
      <c r="D12" s="43"/>
      <c r="E12" s="43"/>
      <c r="F12" s="43"/>
      <c r="G12" s="43"/>
      <c r="H12" s="43"/>
      <c r="I12"/>
      <c r="J12"/>
      <c r="K12"/>
      <c r="L12"/>
    </row>
    <row r="13" spans="1:12" ht="40.5" customHeight="1" x14ac:dyDescent="0.25">
      <c r="A13" s="68" t="s">
        <v>26</v>
      </c>
      <c r="B13" s="68"/>
      <c r="C13" s="68"/>
      <c r="D13" s="68"/>
      <c r="E13" s="68"/>
      <c r="F13" s="68"/>
      <c r="G13" s="68"/>
      <c r="H13" s="68"/>
      <c r="I13" s="40"/>
      <c r="J13" s="40"/>
      <c r="K13" s="40"/>
      <c r="L13" s="40"/>
    </row>
    <row r="14" spans="1:12" ht="27" customHeight="1" x14ac:dyDescent="0.25">
      <c r="A14" s="68" t="s">
        <v>27</v>
      </c>
      <c r="B14" s="68"/>
      <c r="C14" s="68"/>
      <c r="D14" s="68"/>
      <c r="E14" s="68"/>
      <c r="F14" s="68"/>
      <c r="G14" s="68"/>
      <c r="H14" s="68"/>
      <c r="I14" s="40"/>
      <c r="J14" s="40"/>
      <c r="K14" s="40"/>
      <c r="L14" s="40"/>
    </row>
    <row r="15" spans="1:12" ht="16.5" thickBot="1" x14ac:dyDescent="0.3">
      <c r="A15" s="39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</row>
    <row r="16" spans="1:12" ht="46.5" customHeight="1" thickBot="1" x14ac:dyDescent="0.3">
      <c r="A16" s="104" t="s">
        <v>56</v>
      </c>
      <c r="B16" s="105"/>
      <c r="C16" s="105"/>
      <c r="D16" s="105"/>
      <c r="E16" s="105"/>
      <c r="F16" s="105"/>
      <c r="G16" s="105"/>
      <c r="H16" s="106"/>
      <c r="I16" s="38"/>
      <c r="J16" s="38"/>
      <c r="K16" s="38"/>
      <c r="L16" s="38"/>
    </row>
    <row r="17" spans="1:8" ht="16.5" thickBot="1" x14ac:dyDescent="0.3"/>
    <row r="18" spans="1:8" ht="33" customHeight="1" thickBot="1" x14ac:dyDescent="0.3">
      <c r="A18" s="59" t="s">
        <v>57</v>
      </c>
      <c r="B18" s="60"/>
      <c r="C18" s="60"/>
      <c r="D18" s="60"/>
      <c r="E18" s="60"/>
      <c r="F18" s="60"/>
      <c r="G18" s="60"/>
      <c r="H18" s="61"/>
    </row>
    <row r="19" spans="1:8" ht="33" customHeight="1" thickBot="1" x14ac:dyDescent="0.3">
      <c r="A19" s="33" t="s">
        <v>7</v>
      </c>
      <c r="B19" s="34" t="s">
        <v>6</v>
      </c>
      <c r="C19" s="34" t="s">
        <v>5</v>
      </c>
      <c r="D19" s="34" t="s">
        <v>4</v>
      </c>
      <c r="E19" s="35" t="s">
        <v>34</v>
      </c>
      <c r="F19" s="35" t="s">
        <v>8</v>
      </c>
      <c r="G19" s="30" t="s">
        <v>2</v>
      </c>
      <c r="H19" s="31" t="s">
        <v>3</v>
      </c>
    </row>
    <row r="20" spans="1:8" ht="75.95" customHeight="1" x14ac:dyDescent="0.25">
      <c r="A20" s="2">
        <v>1</v>
      </c>
      <c r="B20" s="3">
        <v>1</v>
      </c>
      <c r="C20" s="103" t="s">
        <v>0</v>
      </c>
      <c r="D20" s="103">
        <v>8</v>
      </c>
      <c r="E20" s="103"/>
      <c r="F20" s="100" t="s">
        <v>36</v>
      </c>
      <c r="G20" s="92"/>
      <c r="H20" s="26">
        <f>D20*G20</f>
        <v>0</v>
      </c>
    </row>
    <row r="21" spans="1:8" ht="75.95" customHeight="1" x14ac:dyDescent="0.25">
      <c r="A21" s="5">
        <v>1</v>
      </c>
      <c r="B21" s="6">
        <v>2</v>
      </c>
      <c r="C21" s="24" t="s">
        <v>0</v>
      </c>
      <c r="D21" s="24">
        <v>15</v>
      </c>
      <c r="E21" s="24"/>
      <c r="F21" s="101" t="s">
        <v>37</v>
      </c>
      <c r="G21" s="91"/>
      <c r="H21" s="27">
        <f t="shared" ref="H21:H29" si="0">D21*G21</f>
        <v>0</v>
      </c>
    </row>
    <row r="22" spans="1:8" ht="75.95" customHeight="1" x14ac:dyDescent="0.25">
      <c r="A22" s="5">
        <v>1</v>
      </c>
      <c r="B22" s="6">
        <v>3</v>
      </c>
      <c r="C22" s="24" t="s">
        <v>0</v>
      </c>
      <c r="D22" s="24">
        <v>2</v>
      </c>
      <c r="E22" s="24"/>
      <c r="F22" s="101" t="s">
        <v>38</v>
      </c>
      <c r="G22" s="91"/>
      <c r="H22" s="27">
        <f t="shared" si="0"/>
        <v>0</v>
      </c>
    </row>
    <row r="23" spans="1:8" ht="75.95" customHeight="1" x14ac:dyDescent="0.25">
      <c r="A23" s="5">
        <v>1</v>
      </c>
      <c r="B23" s="6">
        <v>4</v>
      </c>
      <c r="C23" s="24" t="s">
        <v>0</v>
      </c>
      <c r="D23" s="24">
        <v>2</v>
      </c>
      <c r="E23" s="24"/>
      <c r="F23" s="101" t="s">
        <v>39</v>
      </c>
      <c r="G23" s="91"/>
      <c r="H23" s="27">
        <f t="shared" si="0"/>
        <v>0</v>
      </c>
    </row>
    <row r="24" spans="1:8" ht="75.95" customHeight="1" x14ac:dyDescent="0.25">
      <c r="A24" s="5">
        <v>1</v>
      </c>
      <c r="B24" s="6">
        <v>5</v>
      </c>
      <c r="C24" s="24" t="s">
        <v>0</v>
      </c>
      <c r="D24" s="24">
        <v>2</v>
      </c>
      <c r="E24" s="24"/>
      <c r="F24" s="101" t="s">
        <v>40</v>
      </c>
      <c r="G24" s="91"/>
      <c r="H24" s="27">
        <f t="shared" si="0"/>
        <v>0</v>
      </c>
    </row>
    <row r="25" spans="1:8" ht="75.95" customHeight="1" x14ac:dyDescent="0.25">
      <c r="A25" s="5">
        <v>1</v>
      </c>
      <c r="B25" s="6">
        <v>6</v>
      </c>
      <c r="C25" s="24" t="s">
        <v>0</v>
      </c>
      <c r="D25" s="24">
        <v>1</v>
      </c>
      <c r="E25" s="24"/>
      <c r="F25" s="101" t="s">
        <v>41</v>
      </c>
      <c r="G25" s="91"/>
      <c r="H25" s="27">
        <f t="shared" si="0"/>
        <v>0</v>
      </c>
    </row>
    <row r="26" spans="1:8" ht="75.95" customHeight="1" x14ac:dyDescent="0.25">
      <c r="A26" s="5">
        <v>1</v>
      </c>
      <c r="B26" s="6">
        <v>7</v>
      </c>
      <c r="C26" s="24" t="s">
        <v>0</v>
      </c>
      <c r="D26" s="24">
        <v>10</v>
      </c>
      <c r="E26" s="24"/>
      <c r="F26" s="101" t="s">
        <v>42</v>
      </c>
      <c r="G26" s="91"/>
      <c r="H26" s="27">
        <f t="shared" si="0"/>
        <v>0</v>
      </c>
    </row>
    <row r="27" spans="1:8" ht="75.95" customHeight="1" x14ac:dyDescent="0.25">
      <c r="A27" s="5">
        <v>1</v>
      </c>
      <c r="B27" s="6">
        <v>8</v>
      </c>
      <c r="C27" s="24" t="s">
        <v>0</v>
      </c>
      <c r="D27" s="24">
        <v>5</v>
      </c>
      <c r="E27" s="24"/>
      <c r="F27" s="101" t="s">
        <v>43</v>
      </c>
      <c r="G27" s="91"/>
      <c r="H27" s="27">
        <f t="shared" si="0"/>
        <v>0</v>
      </c>
    </row>
    <row r="28" spans="1:8" ht="75.95" customHeight="1" x14ac:dyDescent="0.25">
      <c r="A28" s="5">
        <v>1</v>
      </c>
      <c r="B28" s="6">
        <v>9</v>
      </c>
      <c r="C28" s="24" t="s">
        <v>33</v>
      </c>
      <c r="D28" s="24">
        <v>5</v>
      </c>
      <c r="E28" s="24"/>
      <c r="F28" s="101" t="s">
        <v>44</v>
      </c>
      <c r="G28" s="91"/>
      <c r="H28" s="27">
        <f t="shared" si="0"/>
        <v>0</v>
      </c>
    </row>
    <row r="29" spans="1:8" ht="75.95" customHeight="1" thickBot="1" x14ac:dyDescent="0.3">
      <c r="A29" s="8">
        <v>1</v>
      </c>
      <c r="B29" s="9">
        <v>10</v>
      </c>
      <c r="C29" s="25" t="s">
        <v>0</v>
      </c>
      <c r="D29" s="25">
        <v>16</v>
      </c>
      <c r="E29" s="25"/>
      <c r="F29" s="102" t="s">
        <v>45</v>
      </c>
      <c r="G29" s="93"/>
      <c r="H29" s="28">
        <f t="shared" si="0"/>
        <v>0</v>
      </c>
    </row>
    <row r="30" spans="1:8" ht="33" customHeight="1" thickBot="1" x14ac:dyDescent="0.3">
      <c r="A30" s="87" t="s">
        <v>9</v>
      </c>
      <c r="B30" s="88"/>
      <c r="C30" s="88"/>
      <c r="D30" s="88"/>
      <c r="E30" s="88"/>
      <c r="F30" s="88"/>
      <c r="G30" s="89"/>
      <c r="H30" s="90">
        <f>SUM(H20:H29)</f>
        <v>0</v>
      </c>
    </row>
    <row r="31" spans="1:8" ht="16.5" thickBot="1" x14ac:dyDescent="0.3">
      <c r="A31" s="11"/>
      <c r="F31" s="12"/>
    </row>
    <row r="32" spans="1:8" ht="33" customHeight="1" thickBot="1" x14ac:dyDescent="0.3">
      <c r="A32" s="59" t="s">
        <v>58</v>
      </c>
      <c r="B32" s="60"/>
      <c r="C32" s="60"/>
      <c r="D32" s="60"/>
      <c r="E32" s="60"/>
      <c r="F32" s="60"/>
      <c r="G32" s="60"/>
      <c r="H32" s="61"/>
    </row>
    <row r="33" spans="1:8" ht="32.25" thickBot="1" x14ac:dyDescent="0.3">
      <c r="A33" s="33" t="s">
        <v>7</v>
      </c>
      <c r="B33" s="34" t="s">
        <v>6</v>
      </c>
      <c r="C33" s="34" t="s">
        <v>5</v>
      </c>
      <c r="D33" s="34" t="s">
        <v>4</v>
      </c>
      <c r="E33" s="35" t="s">
        <v>34</v>
      </c>
      <c r="F33" s="35" t="s">
        <v>8</v>
      </c>
      <c r="G33" s="30" t="s">
        <v>2</v>
      </c>
      <c r="H33" s="31" t="s">
        <v>3</v>
      </c>
    </row>
    <row r="34" spans="1:8" ht="93.75" customHeight="1" thickBot="1" x14ac:dyDescent="0.3">
      <c r="A34" s="94">
        <v>2</v>
      </c>
      <c r="B34" s="95">
        <v>1</v>
      </c>
      <c r="C34" s="95">
        <v>6</v>
      </c>
      <c r="D34" s="95" t="s">
        <v>0</v>
      </c>
      <c r="E34" s="96"/>
      <c r="F34" s="97" t="s">
        <v>35</v>
      </c>
      <c r="G34" s="98"/>
      <c r="H34" s="99">
        <f>C34*G34</f>
        <v>0</v>
      </c>
    </row>
    <row r="35" spans="1:8" ht="33" customHeight="1" thickBot="1" x14ac:dyDescent="0.3">
      <c r="A35" s="87" t="s">
        <v>10</v>
      </c>
      <c r="B35" s="88"/>
      <c r="C35" s="88"/>
      <c r="D35" s="88"/>
      <c r="E35" s="88"/>
      <c r="F35" s="88"/>
      <c r="G35" s="89"/>
      <c r="H35" s="32">
        <f>SUM(H34:H34)</f>
        <v>0</v>
      </c>
    </row>
    <row r="36" spans="1:8" ht="16.5" thickBot="1" x14ac:dyDescent="0.3">
      <c r="A36" s="11"/>
      <c r="F36" s="12"/>
    </row>
    <row r="37" spans="1:8" ht="33" customHeight="1" thickBot="1" x14ac:dyDescent="0.3">
      <c r="A37" s="59" t="s">
        <v>59</v>
      </c>
      <c r="B37" s="60"/>
      <c r="C37" s="60"/>
      <c r="D37" s="60"/>
      <c r="E37" s="60"/>
      <c r="F37" s="60"/>
      <c r="G37" s="60"/>
      <c r="H37" s="61"/>
    </row>
    <row r="38" spans="1:8" ht="32.25" thickBot="1" x14ac:dyDescent="0.3">
      <c r="A38" s="33" t="s">
        <v>7</v>
      </c>
      <c r="B38" s="34" t="s">
        <v>6</v>
      </c>
      <c r="C38" s="34" t="s">
        <v>5</v>
      </c>
      <c r="D38" s="34" t="s">
        <v>4</v>
      </c>
      <c r="E38" s="35" t="s">
        <v>34</v>
      </c>
      <c r="F38" s="35" t="s">
        <v>8</v>
      </c>
      <c r="G38" s="30" t="s">
        <v>2</v>
      </c>
      <c r="H38" s="31" t="s">
        <v>3</v>
      </c>
    </row>
    <row r="39" spans="1:8" ht="78" customHeight="1" x14ac:dyDescent="0.25">
      <c r="A39" s="23">
        <v>3</v>
      </c>
      <c r="B39" s="22">
        <v>1</v>
      </c>
      <c r="C39" s="22">
        <v>5</v>
      </c>
      <c r="D39" s="22" t="s">
        <v>0</v>
      </c>
      <c r="E39" s="13"/>
      <c r="F39" s="111" t="s">
        <v>46</v>
      </c>
      <c r="G39" s="107"/>
      <c r="H39" s="26">
        <f>C39*G39</f>
        <v>0</v>
      </c>
    </row>
    <row r="40" spans="1:8" ht="78" customHeight="1" x14ac:dyDescent="0.25">
      <c r="A40" s="17">
        <v>3</v>
      </c>
      <c r="B40" s="18">
        <v>2</v>
      </c>
      <c r="C40" s="18">
        <v>1</v>
      </c>
      <c r="D40" s="18" t="s">
        <v>0</v>
      </c>
      <c r="E40" s="14"/>
      <c r="F40" s="29" t="s">
        <v>47</v>
      </c>
      <c r="G40" s="91"/>
      <c r="H40" s="27">
        <f>C40*G40</f>
        <v>0</v>
      </c>
    </row>
    <row r="41" spans="1:8" ht="78" customHeight="1" x14ac:dyDescent="0.25">
      <c r="A41" s="17">
        <v>3</v>
      </c>
      <c r="B41" s="19">
        <v>3</v>
      </c>
      <c r="C41" s="19">
        <v>16</v>
      </c>
      <c r="D41" s="19" t="s">
        <v>0</v>
      </c>
      <c r="E41" s="15"/>
      <c r="F41" s="29" t="s">
        <v>48</v>
      </c>
      <c r="G41" s="91"/>
      <c r="H41" s="27">
        <f>C41*G41</f>
        <v>0</v>
      </c>
    </row>
    <row r="42" spans="1:8" ht="78" customHeight="1" thickBot="1" x14ac:dyDescent="0.3">
      <c r="A42" s="20">
        <v>3</v>
      </c>
      <c r="B42" s="21">
        <v>4</v>
      </c>
      <c r="C42" s="21">
        <v>4</v>
      </c>
      <c r="D42" s="21" t="s">
        <v>0</v>
      </c>
      <c r="E42" s="16"/>
      <c r="F42" s="112" t="s">
        <v>49</v>
      </c>
      <c r="G42" s="93"/>
      <c r="H42" s="28">
        <f>C42*G42</f>
        <v>0</v>
      </c>
    </row>
    <row r="43" spans="1:8" ht="33" customHeight="1" thickBot="1" x14ac:dyDescent="0.3">
      <c r="A43" s="87" t="s">
        <v>11</v>
      </c>
      <c r="B43" s="88"/>
      <c r="C43" s="88"/>
      <c r="D43" s="88"/>
      <c r="E43" s="88"/>
      <c r="F43" s="88"/>
      <c r="G43" s="89"/>
      <c r="H43" s="90">
        <f>SUM(H39:H42)</f>
        <v>0</v>
      </c>
    </row>
    <row r="44" spans="1:8" ht="16.5" thickBot="1" x14ac:dyDescent="0.3">
      <c r="A44" s="11"/>
      <c r="F44" s="12"/>
    </row>
    <row r="45" spans="1:8" ht="33" customHeight="1" thickBot="1" x14ac:dyDescent="0.3">
      <c r="A45" s="59" t="s">
        <v>60</v>
      </c>
      <c r="B45" s="60"/>
      <c r="C45" s="60"/>
      <c r="D45" s="60"/>
      <c r="E45" s="60"/>
      <c r="F45" s="60"/>
      <c r="G45" s="60"/>
      <c r="H45" s="61"/>
    </row>
    <row r="46" spans="1:8" ht="32.25" thickBot="1" x14ac:dyDescent="0.3">
      <c r="A46" s="33" t="s">
        <v>7</v>
      </c>
      <c r="B46" s="34" t="s">
        <v>6</v>
      </c>
      <c r="C46" s="34" t="s">
        <v>5</v>
      </c>
      <c r="D46" s="34" t="s">
        <v>4</v>
      </c>
      <c r="E46" s="35" t="s">
        <v>34</v>
      </c>
      <c r="F46" s="35" t="s">
        <v>8</v>
      </c>
      <c r="G46" s="30" t="s">
        <v>2</v>
      </c>
      <c r="H46" s="31" t="s">
        <v>3</v>
      </c>
    </row>
    <row r="47" spans="1:8" ht="75.75" customHeight="1" x14ac:dyDescent="0.25">
      <c r="A47" s="2">
        <v>4</v>
      </c>
      <c r="B47" s="3">
        <v>1</v>
      </c>
      <c r="C47" s="3">
        <v>15</v>
      </c>
      <c r="D47" s="3" t="s">
        <v>1</v>
      </c>
      <c r="E47" s="4"/>
      <c r="F47" s="109" t="s">
        <v>51</v>
      </c>
      <c r="G47" s="107"/>
      <c r="H47" s="36">
        <f>C47*G47</f>
        <v>0</v>
      </c>
    </row>
    <row r="48" spans="1:8" ht="78.75" customHeight="1" x14ac:dyDescent="0.25">
      <c r="A48" s="5">
        <v>4</v>
      </c>
      <c r="B48" s="6">
        <v>2</v>
      </c>
      <c r="C48" s="6">
        <v>14</v>
      </c>
      <c r="D48" s="6" t="s">
        <v>50</v>
      </c>
      <c r="E48" s="7"/>
      <c r="F48" s="108" t="s">
        <v>52</v>
      </c>
      <c r="G48" s="91"/>
      <c r="H48" s="27">
        <f>C48*G48</f>
        <v>0</v>
      </c>
    </row>
    <row r="49" spans="1:8" ht="76.5" customHeight="1" x14ac:dyDescent="0.25">
      <c r="A49" s="5">
        <v>4</v>
      </c>
      <c r="B49" s="6">
        <v>3</v>
      </c>
      <c r="C49" s="6">
        <v>344</v>
      </c>
      <c r="D49" s="6" t="s">
        <v>0</v>
      </c>
      <c r="E49" s="7"/>
      <c r="F49" s="108" t="s">
        <v>53</v>
      </c>
      <c r="G49" s="91"/>
      <c r="H49" s="27">
        <f>C49*G49</f>
        <v>0</v>
      </c>
    </row>
    <row r="50" spans="1:8" ht="77.25" customHeight="1" x14ac:dyDescent="0.25">
      <c r="A50" s="5">
        <v>4</v>
      </c>
      <c r="B50" s="6">
        <v>4</v>
      </c>
      <c r="C50" s="6">
        <v>25</v>
      </c>
      <c r="D50" s="6" t="s">
        <v>0</v>
      </c>
      <c r="E50" s="7"/>
      <c r="F50" s="108" t="s">
        <v>54</v>
      </c>
      <c r="G50" s="91"/>
      <c r="H50" s="27">
        <f>C50*G50</f>
        <v>0</v>
      </c>
    </row>
    <row r="51" spans="1:8" ht="69" customHeight="1" thickBot="1" x14ac:dyDescent="0.3">
      <c r="A51" s="8">
        <v>4</v>
      </c>
      <c r="B51" s="9">
        <v>5</v>
      </c>
      <c r="C51" s="9">
        <v>4</v>
      </c>
      <c r="D51" s="9" t="s">
        <v>50</v>
      </c>
      <c r="E51" s="10"/>
      <c r="F51" s="110" t="s">
        <v>55</v>
      </c>
      <c r="G51" s="93"/>
      <c r="H51" s="28">
        <f>C51*G51</f>
        <v>0</v>
      </c>
    </row>
    <row r="52" spans="1:8" ht="33" customHeight="1" thickBot="1" x14ac:dyDescent="0.3">
      <c r="A52" s="87" t="s">
        <v>12</v>
      </c>
      <c r="B52" s="88"/>
      <c r="C52" s="88"/>
      <c r="D52" s="88"/>
      <c r="E52" s="88"/>
      <c r="F52" s="88"/>
      <c r="G52" s="89"/>
      <c r="H52" s="90">
        <f>SUM(H47:H51)</f>
        <v>0</v>
      </c>
    </row>
    <row r="53" spans="1:8" ht="16.5" thickBot="1" x14ac:dyDescent="0.3">
      <c r="A53" s="11"/>
      <c r="F53" s="12"/>
    </row>
    <row r="54" spans="1:8" ht="33" customHeight="1" thickBot="1" x14ac:dyDescent="0.3">
      <c r="A54" s="59" t="s">
        <v>31</v>
      </c>
      <c r="B54" s="60"/>
      <c r="C54" s="60"/>
      <c r="D54" s="60"/>
      <c r="E54" s="60"/>
      <c r="F54" s="60"/>
      <c r="G54" s="60"/>
      <c r="H54" s="61"/>
    </row>
    <row r="55" spans="1:8" ht="33" customHeight="1" thickBot="1" x14ac:dyDescent="0.3">
      <c r="A55" s="62">
        <f>SUM(H52,H43,H35,H30)</f>
        <v>0</v>
      </c>
      <c r="B55" s="63"/>
      <c r="C55" s="63"/>
      <c r="D55" s="63"/>
      <c r="E55" s="63"/>
      <c r="F55" s="63"/>
      <c r="G55" s="63"/>
      <c r="H55" s="64"/>
    </row>
    <row r="57" spans="1:8" ht="16.5" thickBot="1" x14ac:dyDescent="0.3"/>
    <row r="58" spans="1:8" ht="49.5" customHeight="1" thickBot="1" x14ac:dyDescent="0.3">
      <c r="A58" s="65" t="s">
        <v>32</v>
      </c>
      <c r="B58" s="66"/>
      <c r="C58" s="66"/>
      <c r="D58" s="66"/>
      <c r="E58" s="66"/>
      <c r="F58" s="66"/>
      <c r="G58" s="66"/>
      <c r="H58" s="67"/>
    </row>
    <row r="62" spans="1:8" ht="27.95" customHeight="1" x14ac:dyDescent="0.3">
      <c r="A62" s="55" t="s">
        <v>30</v>
      </c>
      <c r="B62" s="55"/>
      <c r="C62" s="55"/>
      <c r="D62" s="55"/>
      <c r="E62" s="55"/>
      <c r="F62" s="55"/>
      <c r="G62" s="55"/>
      <c r="H62" s="55"/>
    </row>
    <row r="63" spans="1:8" ht="27.95" customHeight="1" x14ac:dyDescent="0.25">
      <c r="A63" s="56" t="s">
        <v>28</v>
      </c>
      <c r="B63" s="56"/>
      <c r="C63" s="56"/>
      <c r="D63" s="56"/>
      <c r="E63" s="56"/>
      <c r="F63" s="56"/>
      <c r="G63" s="56"/>
      <c r="H63" s="56"/>
    </row>
    <row r="64" spans="1:8" ht="18.75" x14ac:dyDescent="0.25">
      <c r="A64" s="51"/>
      <c r="B64" s="51"/>
      <c r="C64" s="51"/>
      <c r="D64" s="51"/>
      <c r="E64" s="51"/>
      <c r="F64" s="51"/>
      <c r="G64" s="51"/>
      <c r="H64" s="51"/>
    </row>
    <row r="65" spans="1:8" ht="18.75" x14ac:dyDescent="0.25">
      <c r="A65" s="51"/>
      <c r="B65" s="51"/>
      <c r="C65" s="51"/>
      <c r="D65" s="51"/>
      <c r="E65" s="51"/>
      <c r="F65" s="51"/>
      <c r="G65" s="51"/>
      <c r="H65" s="51"/>
    </row>
    <row r="66" spans="1:8" ht="18.75" x14ac:dyDescent="0.25">
      <c r="A66" s="51"/>
      <c r="B66" s="51"/>
      <c r="C66" s="51"/>
      <c r="D66" s="51"/>
      <c r="E66" s="51"/>
      <c r="F66" s="51"/>
      <c r="G66" s="51"/>
      <c r="H66" s="51"/>
    </row>
    <row r="67" spans="1:8" ht="27.95" customHeight="1" x14ac:dyDescent="0.25">
      <c r="A67" s="57"/>
      <c r="B67" s="57"/>
      <c r="C67" s="57"/>
      <c r="D67" s="57"/>
      <c r="E67" s="57"/>
      <c r="F67" s="57"/>
      <c r="G67" s="57"/>
      <c r="H67" s="57"/>
    </row>
    <row r="68" spans="1:8" ht="27.95" customHeight="1" x14ac:dyDescent="0.25">
      <c r="A68" s="58" t="s">
        <v>29</v>
      </c>
      <c r="B68" s="58"/>
      <c r="C68" s="58"/>
      <c r="D68" s="58"/>
      <c r="E68" s="58"/>
      <c r="F68" s="58"/>
      <c r="G68" s="58"/>
      <c r="H68" s="58"/>
    </row>
  </sheetData>
  <protectedRanges>
    <protectedRange sqref="I11:L11" name="EMAIL_1"/>
    <protectedRange sqref="K10:L10" name="ESTADO_1"/>
    <protectedRange sqref="D6:L6" name="RAZAO SOCIAL_1"/>
    <protectedRange sqref="K7:L7" name="INSCRICAO_1"/>
    <protectedRange sqref="D9:L9" name="ENDERECO_1"/>
    <protectedRange sqref="G11 D11:E11" name="TELEFONE_1"/>
  </protectedRanges>
  <mergeCells count="37">
    <mergeCell ref="A55:H55"/>
    <mergeCell ref="A30:G30"/>
    <mergeCell ref="A35:G35"/>
    <mergeCell ref="A43:G43"/>
    <mergeCell ref="A52:G52"/>
    <mergeCell ref="A54:H54"/>
    <mergeCell ref="A18:H18"/>
    <mergeCell ref="A32:H32"/>
    <mergeCell ref="A37:H37"/>
    <mergeCell ref="A45:H45"/>
    <mergeCell ref="A6:H6"/>
    <mergeCell ref="A1:H1"/>
    <mergeCell ref="A2:H2"/>
    <mergeCell ref="A3:H3"/>
    <mergeCell ref="A4:H4"/>
    <mergeCell ref="A7:B7"/>
    <mergeCell ref="K7:L7"/>
    <mergeCell ref="A8:D8"/>
    <mergeCell ref="C7:D7"/>
    <mergeCell ref="F7:H7"/>
    <mergeCell ref="F8:H8"/>
    <mergeCell ref="A9:B9"/>
    <mergeCell ref="B10:C10"/>
    <mergeCell ref="K10:L10"/>
    <mergeCell ref="C9:H9"/>
    <mergeCell ref="A13:H13"/>
    <mergeCell ref="A14:H14"/>
    <mergeCell ref="A11:B11"/>
    <mergeCell ref="I11:L11"/>
    <mergeCell ref="F11:H11"/>
    <mergeCell ref="C11:D11"/>
    <mergeCell ref="A62:H62"/>
    <mergeCell ref="A63:H63"/>
    <mergeCell ref="A67:H67"/>
    <mergeCell ref="A68:H68"/>
    <mergeCell ref="A16:H16"/>
    <mergeCell ref="A58:H58"/>
  </mergeCells>
  <phoneticPr fontId="6" type="noConversion"/>
  <pageMargins left="0.511811024" right="0.511811024" top="0.78740157499999996" bottom="0.78740157499999996" header="0.31496062000000002" footer="0.31496062000000002"/>
  <pageSetup paperSize="9" scale="46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Prates Sirqueira</dc:creator>
  <cp:lastModifiedBy>André Prates Sirqueira</cp:lastModifiedBy>
  <cp:lastPrinted>2026-04-10T14:24:05Z</cp:lastPrinted>
  <dcterms:created xsi:type="dcterms:W3CDTF">2026-03-20T13:43:48Z</dcterms:created>
  <dcterms:modified xsi:type="dcterms:W3CDTF">2026-05-04T17:12:26Z</dcterms:modified>
</cp:coreProperties>
</file>