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andre.siqueira\Downloads\"/>
    </mc:Choice>
  </mc:AlternateContent>
  <xr:revisionPtr revIDLastSave="0" documentId="13_ncr:1_{B7E26BC7-1E7E-46BD-976A-061D35723108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Sheet1" sheetId="1" r:id="rId1"/>
  </sheets>
  <definedNames>
    <definedName name="_xlnm.Print_Area" localSheetId="0">Sheet1!$A$1:$L$68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45" i="1" l="1"/>
  <c r="K46" i="1"/>
  <c r="K47" i="1"/>
  <c r="K48" i="1"/>
  <c r="K49" i="1"/>
  <c r="K50" i="1"/>
  <c r="K51" i="1"/>
  <c r="K52" i="1"/>
  <c r="K53" i="1"/>
  <c r="K54" i="1"/>
  <c r="K56" i="1"/>
  <c r="K55" i="1"/>
  <c r="K44" i="1"/>
  <c r="K43" i="1"/>
  <c r="K42" i="1"/>
  <c r="K41" i="1"/>
  <c r="K40" i="1"/>
  <c r="K39" i="1"/>
  <c r="K38" i="1"/>
  <c r="K37" i="1"/>
  <c r="K36" i="1"/>
  <c r="K35" i="1"/>
  <c r="K34" i="1"/>
  <c r="K33" i="1"/>
  <c r="K32" i="1"/>
  <c r="K31" i="1"/>
  <c r="K23" i="1"/>
  <c r="K25" i="1"/>
  <c r="K28" i="1"/>
  <c r="K27" i="1"/>
  <c r="K26" i="1"/>
  <c r="K24" i="1" l="1"/>
  <c r="K29" i="1"/>
  <c r="K30" i="1"/>
  <c r="K57" i="1"/>
  <c r="K58" i="1"/>
  <c r="K59" i="1" l="1"/>
</calcChain>
</file>

<file path=xl/sharedStrings.xml><?xml version="1.0" encoding="utf-8"?>
<sst xmlns="http://schemas.openxmlformats.org/spreadsheetml/2006/main" count="104" uniqueCount="67">
  <si>
    <t>Lei Complementar nº 168/2013 e alterações</t>
  </si>
  <si>
    <t xml:space="preserve">FUNDAÇÃO DE SAÚDE PÚBLICA DE SÃO SEBASTIÃO </t>
  </si>
  <si>
    <t>SOLICITAÇÃO DE ORÇAMENTO</t>
  </si>
  <si>
    <t>RAZÃO SOCIAL:</t>
  </si>
  <si>
    <t>CNPJ:</t>
  </si>
  <si>
    <t>ENDEREÇO:</t>
  </si>
  <si>
    <t>CEP:</t>
  </si>
  <si>
    <t>TELEFONE:</t>
  </si>
  <si>
    <t>INSCRIÇÃO ESTADUAL:</t>
  </si>
  <si>
    <t>NOME DO VENDEDOR (A):</t>
  </si>
  <si>
    <t>CIDADE:</t>
  </si>
  <si>
    <t>ESTADO:</t>
  </si>
  <si>
    <t>E-MAIL:</t>
  </si>
  <si>
    <r>
      <t xml:space="preserve">Solicitamos que se possível a proposta seja elaborada em </t>
    </r>
    <r>
      <rPr>
        <b/>
        <sz val="12"/>
        <color theme="1"/>
        <rFont val="Times New Roman"/>
        <family val="1"/>
      </rPr>
      <t>papel timbrado e/ou com carimbo de identificação da empresa, constado no mínimo CNPJ e Razão Social.</t>
    </r>
  </si>
  <si>
    <r>
      <t xml:space="preserve">A proposta deve ser encaminhada a </t>
    </r>
    <r>
      <rPr>
        <b/>
        <sz val="12"/>
        <color theme="1"/>
        <rFont val="Times New Roman"/>
        <family val="1"/>
      </rPr>
      <t>FUNDAÇÃO DE SAÚDE PÚBLICA DE SÃO SEBASTIÃO, CNPJ 19.843.891/0001-76.</t>
    </r>
  </si>
  <si>
    <t>OBJETO:</t>
  </si>
  <si>
    <t>ITEM</t>
  </si>
  <si>
    <t>QTD.</t>
  </si>
  <si>
    <t>UNID.</t>
  </si>
  <si>
    <t>DESCRIÇÃO</t>
  </si>
  <si>
    <t>O PREÇO COTADO ATENDE TODAS ESPECIFICAÇÕES CONSTANTES DO TERMO DE REFERÊNCIA (ENCAMINHADO JUNTAMENTE COM ESTE MODELO), BEM COMO CONTEMPLA TODOS OS CUSTOS DIRETOS E INDIRETOS REFERENTES AO OBJETO LICITADO.</t>
  </si>
  <si>
    <t>/</t>
  </si>
  <si>
    <t>,</t>
  </si>
  <si>
    <t>LOCAL E DATA</t>
  </si>
  <si>
    <t>CARIMBO E ASSINATURA</t>
  </si>
  <si>
    <t>LOTE</t>
  </si>
  <si>
    <t>VALOR UNITÁRIO (R$)</t>
  </si>
  <si>
    <t>VALOR TOTAL (R$)</t>
  </si>
  <si>
    <t>LOTE ÚNICO</t>
  </si>
  <si>
    <t>VALOR TOTAL:</t>
  </si>
  <si>
    <t>AQUISIÇÃO DE PEÇAS PARA EQUIPAMENTOS MÉDICOS PARA ATENDER AS NECESSIDADES DAS UNIDADES DE SAÚDE GERIDAS PELA FUNDAÇÃO DE SAÚDE PUBLICA DE SÃO SEBASTIÃO</t>
  </si>
  <si>
    <r>
      <rPr>
        <b/>
        <sz val="8"/>
        <color rgb="FF000000"/>
        <rFont val="Tahoma"/>
        <family val="2"/>
      </rPr>
      <t>Fluido refrigerante R134:</t>
    </r>
    <r>
      <rPr>
        <sz val="8"/>
        <color rgb="FF000000"/>
        <rFont val="Tahoma"/>
        <family val="2"/>
      </rPr>
      <t xml:space="preserve"> compatível com Câmara de conservação Biotecno.</t>
    </r>
  </si>
  <si>
    <r>
      <rPr>
        <b/>
        <sz val="8"/>
        <color rgb="FF000000"/>
        <rFont val="Tahoma"/>
        <family val="2"/>
      </rPr>
      <t>Braçadeira com velcro:</t>
    </r>
    <r>
      <rPr>
        <sz val="8"/>
        <color rgb="FF000000"/>
        <rFont val="Tahoma"/>
        <family val="2"/>
      </rPr>
      <t xml:space="preserve"> compatível com Esfigmomanômetro Premium.</t>
    </r>
  </si>
  <si>
    <r>
      <rPr>
        <b/>
        <sz val="8"/>
        <color rgb="FF000000"/>
        <rFont val="Tahoma"/>
        <family val="2"/>
      </rPr>
      <t>Pera insufladora:</t>
    </r>
    <r>
      <rPr>
        <sz val="8"/>
        <color rgb="FF000000"/>
        <rFont val="Tahoma"/>
        <family val="2"/>
      </rPr>
      <t xml:space="preserve"> compatível com Esfigmomanômetro Premium.</t>
    </r>
  </si>
  <si>
    <r>
      <rPr>
        <b/>
        <sz val="8"/>
        <color rgb="FF000000"/>
        <rFont val="Tahoma"/>
        <family val="2"/>
      </rPr>
      <t>Lâmpada Led:</t>
    </r>
    <r>
      <rPr>
        <sz val="8"/>
        <color rgb="FF000000"/>
        <rFont val="Tahoma"/>
        <family val="2"/>
      </rPr>
      <t xml:space="preserve"> compatível com Foco Força médica.</t>
    </r>
  </si>
  <si>
    <r>
      <rPr>
        <b/>
        <sz val="8"/>
        <color rgb="FF000000"/>
        <rFont val="Tahoma"/>
        <family val="2"/>
      </rPr>
      <t>Bateria 9v:</t>
    </r>
    <r>
      <rPr>
        <sz val="8"/>
        <color rgb="FF000000"/>
        <rFont val="Tahoma"/>
        <family val="2"/>
      </rPr>
      <t xml:space="preserve"> compatível com detector fetal Medpej.</t>
    </r>
  </si>
  <si>
    <r>
      <rPr>
        <b/>
        <sz val="8"/>
        <color rgb="FF000000"/>
        <rFont val="Tahoma"/>
        <family val="2"/>
      </rPr>
      <t>Compressor de refrigeração:</t>
    </r>
    <r>
      <rPr>
        <sz val="8"/>
        <color rgb="FF000000"/>
        <rFont val="Tahoma"/>
        <family val="2"/>
      </rPr>
      <t xml:space="preserve"> compatível com Câmara de conservação Indrel.</t>
    </r>
  </si>
  <si>
    <r>
      <rPr>
        <b/>
        <sz val="8"/>
        <color rgb="FF000000"/>
        <rFont val="Tahoma"/>
        <family val="2"/>
      </rPr>
      <t xml:space="preserve">Chave tátil: </t>
    </r>
    <r>
      <rPr>
        <sz val="8"/>
        <color rgb="FF000000"/>
        <rFont val="Tahoma"/>
        <family val="2"/>
      </rPr>
      <t>compatível com Câmara de conservação Indrel.</t>
    </r>
  </si>
  <si>
    <r>
      <rPr>
        <b/>
        <sz val="8"/>
        <color rgb="FF000000"/>
        <rFont val="Tahoma"/>
        <family val="2"/>
      </rPr>
      <t>Bateria de memória:</t>
    </r>
    <r>
      <rPr>
        <sz val="8"/>
        <color rgb="FF000000"/>
        <rFont val="Tahoma"/>
        <family val="2"/>
      </rPr>
      <t xml:space="preserve"> compatível com Câmara de conservação bunker.</t>
    </r>
  </si>
  <si>
    <r>
      <rPr>
        <b/>
        <sz val="8"/>
        <color rgb="FF000000"/>
        <rFont val="Tahoma"/>
        <family val="2"/>
      </rPr>
      <t>Lâmpada Led:</t>
    </r>
    <r>
      <rPr>
        <sz val="8"/>
        <color rgb="FF000000"/>
        <rFont val="Tahoma"/>
        <family val="2"/>
      </rPr>
      <t xml:space="preserve"> compatível com otoscópio TK.</t>
    </r>
  </si>
  <si>
    <r>
      <rPr>
        <b/>
        <sz val="8"/>
        <color rgb="FF000000"/>
        <rFont val="Tahoma"/>
        <family val="2"/>
      </rPr>
      <t>Bateria 2200 Mah:</t>
    </r>
    <r>
      <rPr>
        <sz val="8"/>
        <color rgb="FF000000"/>
        <rFont val="Tahoma"/>
        <family val="2"/>
      </rPr>
      <t xml:space="preserve"> compatível com desfibrilador DEA Cmos Drake.</t>
    </r>
  </si>
  <si>
    <r>
      <rPr>
        <b/>
        <sz val="8"/>
        <color rgb="FF000000"/>
        <rFont val="Tahoma"/>
        <family val="2"/>
      </rPr>
      <t>Bobina de impressão:</t>
    </r>
    <r>
      <rPr>
        <sz val="8"/>
        <color rgb="FF000000"/>
        <rFont val="Tahoma"/>
        <family val="2"/>
      </rPr>
      <t xml:space="preserve"> compatível com eletrocardiógrafo Bionet.</t>
    </r>
  </si>
  <si>
    <r>
      <rPr>
        <b/>
        <sz val="8"/>
        <color rgb="FF000000"/>
        <rFont val="Tahoma"/>
        <family val="2"/>
      </rPr>
      <t>Eletrodo para DEA:</t>
    </r>
    <r>
      <rPr>
        <sz val="8"/>
        <color rgb="FF000000"/>
        <rFont val="Tahoma"/>
        <family val="2"/>
      </rPr>
      <t xml:space="preserve"> compatível com Cmos Dracke.</t>
    </r>
  </si>
  <si>
    <r>
      <rPr>
        <b/>
        <sz val="8"/>
        <color rgb="FF000000"/>
        <rFont val="Tahoma"/>
        <family val="2"/>
      </rPr>
      <t>Cabo manga:</t>
    </r>
    <r>
      <rPr>
        <sz val="8"/>
        <color rgb="FF000000"/>
        <rFont val="Tahoma"/>
        <family val="2"/>
      </rPr>
      <t xml:space="preserve"> compatível com lasermed Carci.</t>
    </r>
  </si>
  <si>
    <r>
      <rPr>
        <b/>
        <sz val="8"/>
        <color rgb="FF000000"/>
        <rFont val="Tahoma"/>
        <family val="2"/>
      </rPr>
      <t>Chave on off:</t>
    </r>
    <r>
      <rPr>
        <sz val="8"/>
        <color rgb="FF000000"/>
        <rFont val="Tahoma"/>
        <family val="2"/>
      </rPr>
      <t xml:space="preserve"> compatível com foco Força médica.</t>
    </r>
  </si>
  <si>
    <r>
      <rPr>
        <b/>
        <sz val="8"/>
        <color rgb="FF000000"/>
        <rFont val="Tahoma"/>
        <family val="2"/>
      </rPr>
      <t>Bateria 12 V:</t>
    </r>
    <r>
      <rPr>
        <sz val="8"/>
        <color rgb="FF000000"/>
        <rFont val="Tahoma"/>
        <family val="2"/>
      </rPr>
      <t xml:space="preserve"> compatível com guincho de fisioterapia.</t>
    </r>
  </si>
  <si>
    <r>
      <rPr>
        <b/>
        <sz val="8"/>
        <color rgb="FF000000"/>
        <rFont val="Tahoma"/>
        <family val="2"/>
      </rPr>
      <t>Conjunto de 10 baterias:</t>
    </r>
    <r>
      <rPr>
        <sz val="8"/>
        <color rgb="FF000000"/>
        <rFont val="Tahoma"/>
        <family val="2"/>
      </rPr>
      <t xml:space="preserve"> compatível com DEA Zoll AED+plus.</t>
    </r>
  </si>
  <si>
    <r>
      <rPr>
        <b/>
        <sz val="8"/>
        <color rgb="FF000000"/>
        <rFont val="Tahoma"/>
        <family val="2"/>
      </rPr>
      <t>Cabo manga:</t>
    </r>
    <r>
      <rPr>
        <sz val="8"/>
        <color rgb="FF000000"/>
        <rFont val="Tahoma"/>
        <family val="2"/>
      </rPr>
      <t xml:space="preserve"> compatível com ultrassom Sonopulse Ibramed.</t>
    </r>
  </si>
  <si>
    <r>
      <rPr>
        <b/>
        <sz val="8"/>
        <color rgb="FF000000"/>
        <rFont val="Tahoma"/>
        <family val="2"/>
      </rPr>
      <t>Bateria 12 V:</t>
    </r>
    <r>
      <rPr>
        <sz val="8"/>
        <color rgb="FF000000"/>
        <rFont val="Tahoma"/>
        <family val="2"/>
      </rPr>
      <t xml:space="preserve"> compatível com câmara de conservação Indrel.</t>
    </r>
  </si>
  <si>
    <r>
      <rPr>
        <b/>
        <sz val="8"/>
        <color rgb="FF000000"/>
        <rFont val="Tahoma"/>
        <family val="2"/>
      </rPr>
      <t>Cabo paciente:</t>
    </r>
    <r>
      <rPr>
        <sz val="8"/>
        <color rgb="FF000000"/>
        <rFont val="Tahoma"/>
        <family val="2"/>
      </rPr>
      <t xml:space="preserve"> compatível com Eletrocardiógrafo MAC 400 GE.</t>
    </r>
  </si>
  <si>
    <r>
      <rPr>
        <b/>
        <sz val="8"/>
        <color rgb="FF000000"/>
        <rFont val="Tahoma"/>
        <family val="2"/>
      </rPr>
      <t xml:space="preserve">Cabo paciente: </t>
    </r>
    <r>
      <rPr>
        <sz val="8"/>
        <color rgb="FF000000"/>
        <rFont val="Tahoma"/>
        <family val="2"/>
      </rPr>
      <t>compatível com Eletrocardiógrafo Mortara.</t>
    </r>
  </si>
  <si>
    <r>
      <rPr>
        <b/>
        <sz val="8"/>
        <color rgb="FF000000"/>
        <rFont val="Tahoma"/>
        <family val="2"/>
      </rPr>
      <t xml:space="preserve">Cabo transdutor: </t>
    </r>
    <r>
      <rPr>
        <sz val="8"/>
        <color rgb="FF000000"/>
        <rFont val="Tahoma"/>
        <family val="2"/>
      </rPr>
      <t>compatível com detector fetal Medpej.</t>
    </r>
  </si>
  <si>
    <r>
      <rPr>
        <b/>
        <sz val="8"/>
        <color rgb="FF000000"/>
        <rFont val="Tahoma"/>
        <family val="2"/>
      </rPr>
      <t xml:space="preserve">Chave tátil: </t>
    </r>
    <r>
      <rPr>
        <sz val="8"/>
        <color rgb="FF000000"/>
        <rFont val="Tahoma"/>
        <family val="2"/>
      </rPr>
      <t>compatível com detector fetal Medpej.</t>
    </r>
  </si>
  <si>
    <r>
      <rPr>
        <b/>
        <sz val="8"/>
        <color rgb="FF000000"/>
        <rFont val="Tahoma"/>
        <family val="2"/>
      </rPr>
      <t>Controlador de temperatura:</t>
    </r>
    <r>
      <rPr>
        <sz val="8"/>
        <color rgb="FF000000"/>
        <rFont val="Tahoma"/>
        <family val="2"/>
      </rPr>
      <t xml:space="preserve"> compatível com Câmara de conservação Indrel.</t>
    </r>
  </si>
  <si>
    <r>
      <rPr>
        <b/>
        <sz val="8"/>
        <color rgb="FF000000"/>
        <rFont val="Tahoma"/>
        <family val="2"/>
      </rPr>
      <t xml:space="preserve">Diafragma: </t>
    </r>
    <r>
      <rPr>
        <sz val="8"/>
        <color rgb="FF000000"/>
        <rFont val="Tahoma"/>
        <family val="2"/>
      </rPr>
      <t>compatível com Estetoscópio Premium.</t>
    </r>
  </si>
  <si>
    <r>
      <rPr>
        <b/>
        <sz val="8"/>
        <color rgb="FF000000"/>
        <rFont val="Tahoma"/>
        <family val="2"/>
      </rPr>
      <t xml:space="preserve">Elemento filtrante resina mista: </t>
    </r>
    <r>
      <rPr>
        <sz val="8"/>
        <color rgb="FF000000"/>
        <rFont val="Tahoma"/>
        <family val="2"/>
      </rPr>
      <t>compátivel com Deionizador.</t>
    </r>
  </si>
  <si>
    <r>
      <rPr>
        <b/>
        <sz val="8"/>
        <color rgb="FF000000"/>
        <rFont val="Tahoma"/>
        <family val="2"/>
      </rPr>
      <t xml:space="preserve">Fonte 12v: </t>
    </r>
    <r>
      <rPr>
        <sz val="8"/>
        <color rgb="FF000000"/>
        <rFont val="Tahoma"/>
        <family val="2"/>
      </rPr>
      <t>compatível com balança infantil Welmy.</t>
    </r>
  </si>
  <si>
    <r>
      <rPr>
        <b/>
        <sz val="8"/>
        <color rgb="FF000000"/>
        <rFont val="Tahoma"/>
        <family val="2"/>
      </rPr>
      <t xml:space="preserve">Fonte de alimentação para controlador: </t>
    </r>
    <r>
      <rPr>
        <sz val="8"/>
        <color rgb="FF000000"/>
        <rFont val="Tahoma"/>
        <family val="2"/>
      </rPr>
      <t>compatível com Câmara de conservação Indrel.</t>
    </r>
  </si>
  <si>
    <r>
      <rPr>
        <b/>
        <sz val="8"/>
        <color rgb="FF000000"/>
        <rFont val="Tahoma"/>
        <family val="2"/>
      </rPr>
      <t xml:space="preserve">Oliva auricular: </t>
    </r>
    <r>
      <rPr>
        <sz val="8"/>
        <color rgb="FF000000"/>
        <rFont val="Tahoma"/>
        <family val="2"/>
      </rPr>
      <t>compatível com estetoscópio Premium.</t>
    </r>
  </si>
  <si>
    <r>
      <rPr>
        <b/>
        <sz val="8"/>
        <color rgb="FF000000"/>
        <rFont val="Tahoma"/>
        <family val="2"/>
      </rPr>
      <t xml:space="preserve">Potenciômetro: </t>
    </r>
    <r>
      <rPr>
        <sz val="8"/>
        <color rgb="FF000000"/>
        <rFont val="Tahoma"/>
        <family val="2"/>
      </rPr>
      <t>compatível com detector fetal Med mega.</t>
    </r>
  </si>
  <si>
    <r>
      <rPr>
        <b/>
        <sz val="8"/>
        <color rgb="FF000000"/>
        <rFont val="Tahoma"/>
        <family val="2"/>
      </rPr>
      <t>Resistência 1200 w</t>
    </r>
    <r>
      <rPr>
        <sz val="8"/>
        <color rgb="FF000000"/>
        <rFont val="Tahoma"/>
        <family val="2"/>
      </rPr>
      <t>: compatível com autoclave Digitale.</t>
    </r>
  </si>
  <si>
    <r>
      <rPr>
        <b/>
        <sz val="8"/>
        <color rgb="FF000000"/>
        <rFont val="Tahoma"/>
        <family val="2"/>
      </rPr>
      <t>Resistência 220v</t>
    </r>
    <r>
      <rPr>
        <sz val="8"/>
        <color rgb="FF000000"/>
        <rFont val="Tahoma"/>
        <family val="2"/>
      </rPr>
      <t>: compatível com seladora R baião.</t>
    </r>
  </si>
  <si>
    <r>
      <rPr>
        <b/>
        <sz val="8"/>
        <color rgb="FF000000"/>
        <rFont val="Tahoma"/>
        <family val="2"/>
      </rPr>
      <t>Tampa de reservatório</t>
    </r>
    <r>
      <rPr>
        <sz val="8"/>
        <color rgb="FF000000"/>
        <rFont val="Tahoma"/>
        <family val="2"/>
      </rPr>
      <t>: compatível com aspirador Nevoni.</t>
    </r>
  </si>
  <si>
    <r>
      <rPr>
        <b/>
        <sz val="8"/>
        <color rgb="FF000000"/>
        <rFont val="Tahoma"/>
        <family val="2"/>
      </rPr>
      <t>Transdutor</t>
    </r>
    <r>
      <rPr>
        <sz val="8"/>
        <color rgb="FF000000"/>
        <rFont val="Tahoma"/>
        <family val="2"/>
      </rPr>
      <t>: compatível com detector fetal Medpej.</t>
    </r>
  </si>
  <si>
    <r>
      <rPr>
        <b/>
        <sz val="8"/>
        <color rgb="FF000000"/>
        <rFont val="Tahoma"/>
        <family val="2"/>
      </rPr>
      <t>Válvula 811 A</t>
    </r>
    <r>
      <rPr>
        <sz val="8"/>
        <color rgb="FF000000"/>
        <rFont val="Tahoma"/>
        <family val="2"/>
      </rPr>
      <t>: compatível com ondas curtas Ibramed.</t>
    </r>
  </si>
  <si>
    <r>
      <rPr>
        <b/>
        <sz val="8"/>
        <color rgb="FF000000"/>
        <rFont val="Tahoma"/>
        <family val="2"/>
      </rPr>
      <t>Válvula de alívio</t>
    </r>
    <r>
      <rPr>
        <sz val="8"/>
        <color rgb="FF000000"/>
        <rFont val="Tahoma"/>
        <family val="2"/>
      </rPr>
      <t>: compatível com Esfigmomanômetro Premium.</t>
    </r>
  </si>
  <si>
    <r>
      <rPr>
        <b/>
        <sz val="8"/>
        <color rgb="FF000000"/>
        <rFont val="Tahoma"/>
        <family val="2"/>
      </rPr>
      <t>Ventilador de evaporadora</t>
    </r>
    <r>
      <rPr>
        <sz val="8"/>
        <color rgb="FF000000"/>
        <rFont val="Tahoma"/>
        <family val="2"/>
      </rPr>
      <t>: compatível com Câmara de conservação Biotecno.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</si>
</sst>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#,##0.00"/>
  </numFmts>
  <fonts count="20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rgb="FF7F7F7F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Times New Roman"/>
      <family val="1"/>
    </font>
    <font>
      <sz val="8"/>
      <color theme="1"/>
      <name val="Tahoma"/>
      <family val="2"/>
    </font>
    <font>
      <b/>
      <sz val="8"/>
      <color theme="1"/>
      <name val="Tahoma"/>
      <family val="2"/>
    </font>
    <font>
      <sz val="9"/>
      <color rgb="FF000000"/>
      <name val="Tahoma"/>
      <family val="2"/>
    </font>
    <font>
      <sz val="9"/>
      <color theme="1"/>
      <name val="Times New Roman"/>
      <family val="1"/>
    </font>
    <font>
      <sz val="8"/>
      <color rgb="FF000000"/>
      <name val="Tahoma"/>
      <family val="2"/>
    </font>
    <font>
      <sz val="9"/>
      <color rgb="FFFF0000"/>
      <name val="Tahoma"/>
      <family val="2"/>
    </font>
    <font>
      <b/>
      <sz val="8"/>
      <color rgb="FF000000"/>
      <name val="Tahoma"/>
      <family val="2"/>
    </font>
    <font>
      <sz val="8.5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</fills>
  <borders count="38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3">
    <xf numFmtId="0" fontId="0" fillId="0" borderId="0"/>
    <xf numFmtId="0" fontId="9" fillId="2" borderId="0" applyNumberFormat="0" applyBorder="0" applyAlignment="0" applyProtection="0"/>
    <xf numFmtId="0" fontId="10" fillId="3" borderId="0" applyNumberFormat="0" applyBorder="0" applyAlignment="0" applyProtection="0"/>
  </cellStyleXfs>
  <cellXfs count="96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6" fillId="0" borderId="2" xfId="0" applyFont="1" applyBorder="1" applyAlignment="1">
      <alignment horizontal="right"/>
    </xf>
    <xf numFmtId="0" fontId="6" fillId="0" borderId="2" xfId="0" applyFont="1" applyBorder="1"/>
    <xf numFmtId="0" fontId="6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0" fillId="0" borderId="2" xfId="0" applyBorder="1"/>
    <xf numFmtId="0" fontId="5" fillId="0" borderId="2" xfId="0" applyFont="1" applyBorder="1" applyAlignment="1">
      <alignment horizontal="left"/>
    </xf>
    <xf numFmtId="0" fontId="2" fillId="0" borderId="1" xfId="0" applyFont="1" applyBorder="1" applyAlignment="1">
      <alignment wrapText="1"/>
    </xf>
    <xf numFmtId="0" fontId="0" fillId="0" borderId="0" xfId="0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5" fillId="0" borderId="0" xfId="0" applyFont="1" applyAlignment="1">
      <alignment horizontal="right" vertical="center"/>
    </xf>
    <xf numFmtId="164" fontId="7" fillId="0" borderId="0" xfId="0" applyNumberFormat="1" applyFont="1" applyAlignment="1">
      <alignment horizontal="center" vertical="center"/>
    </xf>
    <xf numFmtId="0" fontId="2" fillId="0" borderId="23" xfId="0" applyFont="1" applyBorder="1"/>
    <xf numFmtId="0" fontId="2" fillId="0" borderId="18" xfId="0" applyFont="1" applyBorder="1" applyAlignment="1">
      <alignment horizontal="left"/>
    </xf>
    <xf numFmtId="0" fontId="12" fillId="0" borderId="27" xfId="0" applyFont="1" applyBorder="1" applyAlignment="1">
      <alignment horizontal="center" vertical="center"/>
    </xf>
    <xf numFmtId="0" fontId="11" fillId="2" borderId="3" xfId="1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11" fillId="2" borderId="27" xfId="1" applyFont="1" applyBorder="1" applyAlignment="1">
      <alignment horizontal="center" vertical="center"/>
    </xf>
    <xf numFmtId="0" fontId="17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2" fillId="0" borderId="29" xfId="0" applyFont="1" applyBorder="1" applyAlignment="1">
      <alignment horizontal="center" vertical="center"/>
    </xf>
    <xf numFmtId="0" fontId="11" fillId="2" borderId="25" xfId="1" applyFont="1" applyBorder="1" applyAlignment="1">
      <alignment horizontal="center" vertical="center"/>
    </xf>
    <xf numFmtId="0" fontId="16" fillId="0" borderId="29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28" xfId="0" applyFont="1" applyBorder="1" applyAlignment="1">
      <alignment horizontal="center" vertical="center" wrapText="1"/>
    </xf>
    <xf numFmtId="164" fontId="12" fillId="0" borderId="29" xfId="0" applyNumberFormat="1" applyFont="1" applyBorder="1" applyAlignment="1">
      <alignment horizontal="center" vertical="center" wrapText="1"/>
    </xf>
    <xf numFmtId="164" fontId="12" fillId="0" borderId="28" xfId="0" applyNumberFormat="1" applyFont="1" applyBorder="1" applyAlignment="1">
      <alignment horizontal="center" vertical="center" wrapText="1"/>
    </xf>
    <xf numFmtId="164" fontId="12" fillId="0" borderId="2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164" fontId="12" fillId="0" borderId="3" xfId="0" applyNumberFormat="1" applyFont="1" applyBorder="1" applyAlignment="1">
      <alignment horizontal="center" vertical="center" wrapText="1"/>
    </xf>
    <xf numFmtId="0" fontId="11" fillId="2" borderId="3" xfId="1" applyFont="1" applyBorder="1" applyAlignment="1">
      <alignment horizontal="center" vertical="center"/>
    </xf>
    <xf numFmtId="0" fontId="5" fillId="0" borderId="18" xfId="0" applyFont="1" applyBorder="1" applyAlignment="1">
      <alignment horizontal="left"/>
    </xf>
    <xf numFmtId="0" fontId="5" fillId="3" borderId="26" xfId="2" applyFont="1" applyBorder="1" applyAlignment="1">
      <alignment horizontal="center" vertical="center"/>
    </xf>
    <xf numFmtId="0" fontId="5" fillId="3" borderId="19" xfId="2" applyFont="1" applyBorder="1" applyAlignment="1">
      <alignment horizontal="center" vertical="center"/>
    </xf>
    <xf numFmtId="0" fontId="5" fillId="3" borderId="20" xfId="2" applyFont="1" applyBorder="1" applyAlignment="1">
      <alignment horizontal="center" vertical="center"/>
    </xf>
    <xf numFmtId="0" fontId="2" fillId="0" borderId="1" xfId="0" applyFont="1" applyBorder="1" applyAlignment="1">
      <alignment horizontal="left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11" fillId="2" borderId="3" xfId="1" applyFont="1" applyBorder="1" applyAlignment="1">
      <alignment horizontal="center" vertical="center" wrapText="1"/>
    </xf>
    <xf numFmtId="0" fontId="11" fillId="2" borderId="21" xfId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23" xfId="0" applyFont="1" applyBorder="1" applyAlignment="1">
      <alignment horizontal="left"/>
    </xf>
    <xf numFmtId="0" fontId="2" fillId="0" borderId="16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22" xfId="0" applyFont="1" applyBorder="1" applyAlignment="1">
      <alignment horizontal="left"/>
    </xf>
    <xf numFmtId="0" fontId="2" fillId="0" borderId="16" xfId="0" applyFont="1" applyBorder="1" applyAlignment="1">
      <alignment horizontal="left"/>
    </xf>
    <xf numFmtId="0" fontId="5" fillId="0" borderId="24" xfId="0" applyFont="1" applyBorder="1" applyAlignment="1">
      <alignment horizontal="left"/>
    </xf>
    <xf numFmtId="0" fontId="13" fillId="0" borderId="30" xfId="0" applyFont="1" applyBorder="1" applyAlignment="1">
      <alignment horizontal="right" vertical="center"/>
    </xf>
    <xf numFmtId="0" fontId="19" fillId="0" borderId="3" xfId="0" applyFont="1" applyBorder="1" applyAlignment="1">
      <alignment horizontal="center" vertical="center" wrapText="1"/>
    </xf>
    <xf numFmtId="0" fontId="13" fillId="0" borderId="31" xfId="0" applyFont="1" applyBorder="1" applyAlignment="1">
      <alignment horizontal="right" vertical="center"/>
    </xf>
    <xf numFmtId="0" fontId="13" fillId="0" borderId="32" xfId="0" applyFont="1" applyBorder="1" applyAlignment="1">
      <alignment horizontal="right" vertical="center"/>
    </xf>
    <xf numFmtId="164" fontId="12" fillId="0" borderId="31" xfId="0" applyNumberFormat="1" applyFont="1" applyBorder="1" applyAlignment="1">
      <alignment horizontal="center" vertical="center"/>
    </xf>
    <xf numFmtId="164" fontId="12" fillId="0" borderId="32" xfId="0" applyNumberFormat="1" applyFont="1" applyBorder="1" applyAlignment="1">
      <alignment horizontal="center" vertical="center"/>
    </xf>
    <xf numFmtId="0" fontId="12" fillId="0" borderId="33" xfId="0" applyFont="1" applyBorder="1" applyAlignment="1">
      <alignment horizontal="center" vertical="center"/>
    </xf>
    <xf numFmtId="0" fontId="12" fillId="0" borderId="34" xfId="0" applyFont="1" applyBorder="1" applyAlignment="1">
      <alignment horizontal="center" vertical="center"/>
    </xf>
    <xf numFmtId="0" fontId="19" fillId="0" borderId="35" xfId="0" applyFont="1" applyBorder="1" applyAlignment="1">
      <alignment horizontal="center" vertical="center" wrapText="1"/>
    </xf>
    <xf numFmtId="0" fontId="14" fillId="0" borderId="35" xfId="0" applyFont="1" applyBorder="1" applyAlignment="1">
      <alignment horizontal="center" vertical="center" wrapText="1"/>
    </xf>
    <xf numFmtId="0" fontId="16" fillId="0" borderId="35" xfId="0" applyFont="1" applyBorder="1" applyAlignment="1">
      <alignment horizontal="center" vertical="center" wrapText="1"/>
    </xf>
    <xf numFmtId="164" fontId="12" fillId="0" borderId="35" xfId="0" applyNumberFormat="1" applyFont="1" applyBorder="1" applyAlignment="1">
      <alignment horizontal="center" vertical="center" wrapText="1"/>
    </xf>
    <xf numFmtId="164" fontId="12" fillId="0" borderId="36" xfId="0" applyNumberFormat="1" applyFont="1" applyBorder="1" applyAlignment="1">
      <alignment horizontal="center" vertical="center" wrapText="1"/>
    </xf>
    <xf numFmtId="164" fontId="12" fillId="0" borderId="37" xfId="0" applyNumberFormat="1" applyFont="1" applyBorder="1" applyAlignment="1">
      <alignment horizontal="center" vertical="center" wrapText="1"/>
    </xf>
  </cellXfs>
  <cellStyles count="3">
    <cellStyle name="40% - Ênfase3" xfId="1" builtinId="39"/>
    <cellStyle name="60% - Ênfase3" xfId="2" builtinId="4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</xdr:rowOff>
    </xdr:from>
    <xdr:to>
      <xdr:col>2</xdr:col>
      <xdr:colOff>63101</xdr:colOff>
      <xdr:row>2</xdr:row>
      <xdr:rowOff>61064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33A12F62-6589-458C-9AA2-19AB7B32F8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525"/>
          <a:ext cx="1037826" cy="829414"/>
        </a:xfrm>
        <a:prstGeom prst="rect">
          <a:avLst/>
        </a:prstGeom>
      </xdr:spPr>
    </xdr:pic>
    <xdr:clientData/>
  </xdr:twoCellAnchor>
  <xdr:twoCellAnchor editAs="oneCell">
    <xdr:from>
      <xdr:col>10</xdr:col>
      <xdr:colOff>141363</xdr:colOff>
      <xdr:row>0</xdr:row>
      <xdr:rowOff>38100</xdr:rowOff>
    </xdr:from>
    <xdr:to>
      <xdr:col>11</xdr:col>
      <xdr:colOff>573012</xdr:colOff>
      <xdr:row>1</xdr:row>
      <xdr:rowOff>190500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1D2A856F-449F-4BA5-B4BD-A620AEFAB3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94463" y="38100"/>
          <a:ext cx="574524" cy="723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77"/>
  <sheetViews>
    <sheetView tabSelected="1" topLeftCell="A47" zoomScale="120" zoomScaleNormal="120" workbookViewId="0">
      <selection activeCell="E56" sqref="E56:H56"/>
    </sheetView>
  </sheetViews>
  <sheetFormatPr defaultRowHeight="15" x14ac:dyDescent="0.25"/>
  <cols>
    <col min="1" max="4" width="7.28515625" customWidth="1"/>
    <col min="5" max="6" width="9.7109375" customWidth="1"/>
    <col min="7" max="7" width="1.85546875" customWidth="1"/>
    <col min="8" max="8" width="25.42578125" customWidth="1"/>
    <col min="9" max="9" width="2.5703125" customWidth="1"/>
    <col min="10" max="10" width="11.7109375" customWidth="1"/>
    <col min="11" max="11" width="2.140625" customWidth="1"/>
    <col min="12" max="12" width="11.7109375" customWidth="1"/>
  </cols>
  <sheetData>
    <row r="1" spans="1:13" ht="45" customHeight="1" x14ac:dyDescent="0.25">
      <c r="A1" s="73" t="s">
        <v>1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</row>
    <row r="2" spans="1:13" ht="15.75" x14ac:dyDescent="0.25">
      <c r="A2" s="74" t="s">
        <v>0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</row>
    <row r="3" spans="1:13" ht="9.9499999999999993" customHeight="1" x14ac:dyDescent="0.25"/>
    <row r="4" spans="1:13" s="15" customFormat="1" ht="17.100000000000001" customHeight="1" x14ac:dyDescent="0.25">
      <c r="A4" s="75" t="s">
        <v>2</v>
      </c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</row>
    <row r="5" spans="1:13" ht="9.9499999999999993" customHeight="1" thickBot="1" x14ac:dyDescent="0.3">
      <c r="B5" s="5"/>
      <c r="C5" s="6"/>
      <c r="D5" s="6"/>
      <c r="E5" s="5"/>
      <c r="F5" s="5"/>
      <c r="G5" s="6"/>
      <c r="H5" s="6"/>
      <c r="I5" s="5"/>
      <c r="J5" s="5"/>
      <c r="K5" s="5"/>
      <c r="L5" s="5"/>
    </row>
    <row r="6" spans="1:13" ht="15" customHeight="1" x14ac:dyDescent="0.25">
      <c r="A6" s="79" t="s">
        <v>3</v>
      </c>
      <c r="B6" s="80"/>
      <c r="C6" s="80"/>
      <c r="D6" s="77"/>
      <c r="E6" s="77"/>
      <c r="F6" s="77"/>
      <c r="G6" s="77"/>
      <c r="H6" s="77"/>
      <c r="I6" s="77"/>
      <c r="J6" s="77"/>
      <c r="K6" s="77"/>
      <c r="L6" s="78"/>
      <c r="M6" s="16"/>
    </row>
    <row r="7" spans="1:13" ht="15" customHeight="1" x14ac:dyDescent="0.25">
      <c r="A7" s="76" t="s">
        <v>4</v>
      </c>
      <c r="B7" s="55"/>
      <c r="C7" s="47"/>
      <c r="D7" s="47"/>
      <c r="E7" s="47"/>
      <c r="F7" s="47"/>
      <c r="G7" s="55" t="s">
        <v>8</v>
      </c>
      <c r="H7" s="55"/>
      <c r="I7" s="55"/>
      <c r="J7" s="55"/>
      <c r="K7" s="47"/>
      <c r="L7" s="48"/>
      <c r="M7" s="1"/>
    </row>
    <row r="8" spans="1:13" ht="15" customHeight="1" x14ac:dyDescent="0.25">
      <c r="A8" s="76" t="s">
        <v>9</v>
      </c>
      <c r="B8" s="55"/>
      <c r="C8" s="55"/>
      <c r="D8" s="55"/>
      <c r="E8" s="47"/>
      <c r="F8" s="47"/>
      <c r="G8" s="47"/>
      <c r="H8" s="47"/>
      <c r="I8" s="47"/>
      <c r="J8" s="47"/>
      <c r="K8" s="47"/>
      <c r="L8" s="48"/>
      <c r="M8" s="16"/>
    </row>
    <row r="9" spans="1:13" ht="15" customHeight="1" x14ac:dyDescent="0.25">
      <c r="A9" s="45" t="s">
        <v>5</v>
      </c>
      <c r="B9" s="46"/>
      <c r="C9" s="47"/>
      <c r="D9" s="47"/>
      <c r="E9" s="47"/>
      <c r="F9" s="47"/>
      <c r="G9" s="47"/>
      <c r="H9" s="47"/>
      <c r="I9" s="47"/>
      <c r="J9" s="47"/>
      <c r="K9" s="47"/>
      <c r="L9" s="48"/>
      <c r="M9" s="16"/>
    </row>
    <row r="10" spans="1:13" ht="15" customHeight="1" x14ac:dyDescent="0.25">
      <c r="A10" s="22" t="s">
        <v>6</v>
      </c>
      <c r="B10" s="47"/>
      <c r="C10" s="47"/>
      <c r="D10" s="47" t="s">
        <v>10</v>
      </c>
      <c r="E10" s="47"/>
      <c r="F10" s="55"/>
      <c r="G10" s="55"/>
      <c r="H10" s="55"/>
      <c r="I10" s="55"/>
      <c r="J10" s="14" t="s">
        <v>11</v>
      </c>
      <c r="K10" s="57"/>
      <c r="L10" s="58"/>
      <c r="M10" s="17"/>
    </row>
    <row r="11" spans="1:13" ht="15" customHeight="1" thickBot="1" x14ac:dyDescent="0.3">
      <c r="A11" s="81" t="s">
        <v>7</v>
      </c>
      <c r="B11" s="51"/>
      <c r="C11" s="51"/>
      <c r="D11" s="51"/>
      <c r="E11" s="51"/>
      <c r="F11" s="51"/>
      <c r="G11" s="51"/>
      <c r="H11" s="23" t="s">
        <v>12</v>
      </c>
      <c r="I11" s="59"/>
      <c r="J11" s="59"/>
      <c r="K11" s="59"/>
      <c r="L11" s="60"/>
      <c r="M11" s="16"/>
    </row>
    <row r="12" spans="1:13" ht="9.9499999999999993" customHeight="1" x14ac:dyDescent="0.25"/>
    <row r="13" spans="1:13" s="7" customFormat="1" ht="30" customHeight="1" x14ac:dyDescent="0.25">
      <c r="A13" s="56" t="s">
        <v>13</v>
      </c>
      <c r="B13" s="56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4"/>
    </row>
    <row r="14" spans="1:13" ht="30" customHeight="1" x14ac:dyDescent="0.25">
      <c r="A14" s="56" t="s">
        <v>14</v>
      </c>
      <c r="B14" s="56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4"/>
    </row>
    <row r="15" spans="1:13" ht="9.9499999999999993" customHeight="1" x14ac:dyDescent="0.25"/>
    <row r="16" spans="1:13" ht="13.5" customHeight="1" x14ac:dyDescent="0.25">
      <c r="A16" s="61" t="s">
        <v>15</v>
      </c>
      <c r="B16" s="61"/>
      <c r="C16" s="62" t="s">
        <v>30</v>
      </c>
      <c r="D16" s="63"/>
      <c r="E16" s="63"/>
      <c r="F16" s="63"/>
      <c r="G16" s="63"/>
      <c r="H16" s="63"/>
      <c r="I16" s="63"/>
      <c r="J16" s="63"/>
      <c r="K16" s="63"/>
      <c r="L16" s="64"/>
      <c r="M16" s="18"/>
    </row>
    <row r="17" spans="1:15" ht="9.9499999999999993" customHeight="1" x14ac:dyDescent="0.25">
      <c r="A17" s="61"/>
      <c r="B17" s="61"/>
      <c r="C17" s="65"/>
      <c r="D17" s="66"/>
      <c r="E17" s="66"/>
      <c r="F17" s="66"/>
      <c r="G17" s="66"/>
      <c r="H17" s="66"/>
      <c r="I17" s="66"/>
      <c r="J17" s="66"/>
      <c r="K17" s="66"/>
      <c r="L17" s="67"/>
      <c r="M17" s="18"/>
    </row>
    <row r="18" spans="1:15" ht="9.9499999999999993" customHeight="1" x14ac:dyDescent="0.25">
      <c r="A18" s="61"/>
      <c r="B18" s="61"/>
      <c r="C18" s="65"/>
      <c r="D18" s="66"/>
      <c r="E18" s="66"/>
      <c r="F18" s="66"/>
      <c r="G18" s="66"/>
      <c r="H18" s="66"/>
      <c r="I18" s="66"/>
      <c r="J18" s="66"/>
      <c r="K18" s="66"/>
      <c r="L18" s="67"/>
      <c r="M18" s="18"/>
    </row>
    <row r="19" spans="1:15" ht="9.9499999999999993" customHeight="1" x14ac:dyDescent="0.25">
      <c r="A19" s="61"/>
      <c r="B19" s="61"/>
      <c r="C19" s="68"/>
      <c r="D19" s="69"/>
      <c r="E19" s="69"/>
      <c r="F19" s="69"/>
      <c r="G19" s="69"/>
      <c r="H19" s="69"/>
      <c r="I19" s="69"/>
      <c r="J19" s="69"/>
      <c r="K19" s="69"/>
      <c r="L19" s="70"/>
      <c r="M19" s="18"/>
    </row>
    <row r="20" spans="1:15" ht="9.9499999999999993" customHeight="1" thickBot="1" x14ac:dyDescent="0.3"/>
    <row r="21" spans="1:15" ht="24.95" customHeight="1" x14ac:dyDescent="0.25">
      <c r="A21" s="52" t="s">
        <v>28</v>
      </c>
      <c r="B21" s="53"/>
      <c r="C21" s="53"/>
      <c r="D21" s="53"/>
      <c r="E21" s="53"/>
      <c r="F21" s="53"/>
      <c r="G21" s="53"/>
      <c r="H21" s="53"/>
      <c r="I21" s="53"/>
      <c r="J21" s="53"/>
      <c r="K21" s="53"/>
      <c r="L21" s="54"/>
      <c r="M21" s="5"/>
      <c r="N21" s="5"/>
      <c r="O21" s="5"/>
    </row>
    <row r="22" spans="1:15" ht="32.1" customHeight="1" x14ac:dyDescent="0.25">
      <c r="A22" s="27" t="s">
        <v>25</v>
      </c>
      <c r="B22" s="25" t="s">
        <v>16</v>
      </c>
      <c r="C22" s="31" t="s">
        <v>17</v>
      </c>
      <c r="D22" s="25" t="s">
        <v>18</v>
      </c>
      <c r="E22" s="50" t="s">
        <v>19</v>
      </c>
      <c r="F22" s="50"/>
      <c r="G22" s="50"/>
      <c r="H22" s="50"/>
      <c r="I22" s="71" t="s">
        <v>26</v>
      </c>
      <c r="J22" s="71"/>
      <c r="K22" s="71" t="s">
        <v>27</v>
      </c>
      <c r="L22" s="72"/>
      <c r="M22" s="6"/>
      <c r="N22" s="6"/>
      <c r="O22" s="6"/>
    </row>
    <row r="23" spans="1:15" ht="32.1" customHeight="1" x14ac:dyDescent="0.25">
      <c r="A23" s="24">
        <v>1</v>
      </c>
      <c r="B23" s="30">
        <v>1</v>
      </c>
      <c r="C23" s="83">
        <v>1</v>
      </c>
      <c r="D23" s="26" t="s">
        <v>18</v>
      </c>
      <c r="E23" s="44" t="s">
        <v>48</v>
      </c>
      <c r="F23" s="44"/>
      <c r="G23" s="44"/>
      <c r="H23" s="44"/>
      <c r="I23" s="49"/>
      <c r="J23" s="49"/>
      <c r="K23" s="36">
        <f>I23*C23</f>
        <v>0</v>
      </c>
      <c r="L23" s="37"/>
      <c r="M23" s="6"/>
      <c r="N23" s="28"/>
      <c r="O23" s="29"/>
    </row>
    <row r="24" spans="1:15" ht="32.1" customHeight="1" x14ac:dyDescent="0.25">
      <c r="A24" s="24">
        <v>1</v>
      </c>
      <c r="B24" s="30">
        <v>2</v>
      </c>
      <c r="C24" s="83">
        <v>4</v>
      </c>
      <c r="D24" s="26" t="s">
        <v>18</v>
      </c>
      <c r="E24" s="44" t="s">
        <v>45</v>
      </c>
      <c r="F24" s="44"/>
      <c r="G24" s="44"/>
      <c r="H24" s="44"/>
      <c r="I24" s="49"/>
      <c r="J24" s="49"/>
      <c r="K24" s="36">
        <f t="shared" ref="K24:K58" si="0">I24*C24</f>
        <v>0</v>
      </c>
      <c r="L24" s="37"/>
      <c r="M24" s="6"/>
      <c r="N24" s="28"/>
      <c r="O24" s="29"/>
    </row>
    <row r="25" spans="1:15" ht="32.1" customHeight="1" x14ac:dyDescent="0.25">
      <c r="A25" s="24">
        <v>1</v>
      </c>
      <c r="B25" s="30">
        <v>3</v>
      </c>
      <c r="C25" s="83">
        <v>2</v>
      </c>
      <c r="D25" s="26" t="s">
        <v>18</v>
      </c>
      <c r="E25" s="44" t="s">
        <v>40</v>
      </c>
      <c r="F25" s="44"/>
      <c r="G25" s="44"/>
      <c r="H25" s="44"/>
      <c r="I25" s="49"/>
      <c r="J25" s="49"/>
      <c r="K25" s="36">
        <f t="shared" si="0"/>
        <v>0</v>
      </c>
      <c r="L25" s="37"/>
      <c r="M25" s="6"/>
      <c r="N25" s="28"/>
      <c r="O25" s="29"/>
    </row>
    <row r="26" spans="1:15" ht="32.1" customHeight="1" x14ac:dyDescent="0.25">
      <c r="A26" s="24">
        <v>1</v>
      </c>
      <c r="B26" s="30">
        <v>4</v>
      </c>
      <c r="C26" s="83">
        <v>10</v>
      </c>
      <c r="D26" s="26" t="s">
        <v>18</v>
      </c>
      <c r="E26" s="44" t="s">
        <v>35</v>
      </c>
      <c r="F26" s="44"/>
      <c r="G26" s="44"/>
      <c r="H26" s="44"/>
      <c r="I26" s="49"/>
      <c r="J26" s="49"/>
      <c r="K26" s="36">
        <f t="shared" si="0"/>
        <v>0</v>
      </c>
      <c r="L26" s="37"/>
      <c r="M26" s="6"/>
      <c r="N26" s="28"/>
      <c r="O26" s="29"/>
    </row>
    <row r="27" spans="1:15" ht="32.1" customHeight="1" x14ac:dyDescent="0.25">
      <c r="A27" s="24">
        <v>1</v>
      </c>
      <c r="B27" s="30">
        <v>5</v>
      </c>
      <c r="C27" s="83">
        <v>1</v>
      </c>
      <c r="D27" s="26" t="s">
        <v>18</v>
      </c>
      <c r="E27" s="44" t="s">
        <v>38</v>
      </c>
      <c r="F27" s="44"/>
      <c r="G27" s="44"/>
      <c r="H27" s="44"/>
      <c r="I27" s="49"/>
      <c r="J27" s="49"/>
      <c r="K27" s="36">
        <f t="shared" si="0"/>
        <v>0</v>
      </c>
      <c r="L27" s="37"/>
      <c r="M27" s="6"/>
      <c r="N27" s="28"/>
      <c r="O27" s="29"/>
    </row>
    <row r="28" spans="1:15" ht="32.1" customHeight="1" x14ac:dyDescent="0.25">
      <c r="A28" s="24">
        <v>1</v>
      </c>
      <c r="B28" s="30">
        <v>6</v>
      </c>
      <c r="C28" s="83">
        <v>2</v>
      </c>
      <c r="D28" s="26" t="s">
        <v>18</v>
      </c>
      <c r="E28" s="44" t="s">
        <v>41</v>
      </c>
      <c r="F28" s="44"/>
      <c r="G28" s="44"/>
      <c r="H28" s="44"/>
      <c r="I28" s="49"/>
      <c r="J28" s="49"/>
      <c r="K28" s="36">
        <f t="shared" si="0"/>
        <v>0</v>
      </c>
      <c r="L28" s="37"/>
      <c r="M28" s="6"/>
      <c r="N28" s="28"/>
      <c r="O28" s="29"/>
    </row>
    <row r="29" spans="1:15" ht="32.1" customHeight="1" x14ac:dyDescent="0.25">
      <c r="A29" s="24">
        <v>1</v>
      </c>
      <c r="B29" s="30">
        <v>7</v>
      </c>
      <c r="C29" s="83">
        <v>130</v>
      </c>
      <c r="D29" s="26" t="s">
        <v>18</v>
      </c>
      <c r="E29" s="44" t="s">
        <v>32</v>
      </c>
      <c r="F29" s="44"/>
      <c r="G29" s="44"/>
      <c r="H29" s="44"/>
      <c r="I29" s="49"/>
      <c r="J29" s="49"/>
      <c r="K29" s="36">
        <f t="shared" si="0"/>
        <v>0</v>
      </c>
      <c r="L29" s="37"/>
      <c r="M29" s="6"/>
      <c r="N29" s="28"/>
      <c r="O29" s="29"/>
    </row>
    <row r="30" spans="1:15" ht="32.1" customHeight="1" x14ac:dyDescent="0.25">
      <c r="A30" s="24">
        <v>1</v>
      </c>
      <c r="B30" s="30">
        <v>8</v>
      </c>
      <c r="C30" s="83">
        <v>1</v>
      </c>
      <c r="D30" s="26" t="s">
        <v>18</v>
      </c>
      <c r="E30" s="44" t="s">
        <v>43</v>
      </c>
      <c r="F30" s="44"/>
      <c r="G30" s="44"/>
      <c r="H30" s="44"/>
      <c r="I30" s="49"/>
      <c r="J30" s="49"/>
      <c r="K30" s="36">
        <f t="shared" si="0"/>
        <v>0</v>
      </c>
      <c r="L30" s="37"/>
      <c r="M30" s="6"/>
      <c r="N30" s="28"/>
      <c r="O30" s="29"/>
    </row>
    <row r="31" spans="1:15" ht="32.1" customHeight="1" x14ac:dyDescent="0.25">
      <c r="A31" s="24">
        <v>1</v>
      </c>
      <c r="B31" s="30">
        <v>9</v>
      </c>
      <c r="C31" s="83">
        <v>4</v>
      </c>
      <c r="D31" s="26" t="s">
        <v>18</v>
      </c>
      <c r="E31" s="32" t="s">
        <v>47</v>
      </c>
      <c r="F31" s="33"/>
      <c r="G31" s="33"/>
      <c r="H31" s="34"/>
      <c r="I31" s="35"/>
      <c r="J31" s="36"/>
      <c r="K31" s="36">
        <f t="shared" ref="K31:K56" si="1">I31*C31</f>
        <v>0</v>
      </c>
      <c r="L31" s="37"/>
      <c r="M31" s="6"/>
      <c r="N31" s="28"/>
      <c r="O31" s="29"/>
    </row>
    <row r="32" spans="1:15" ht="32.1" customHeight="1" x14ac:dyDescent="0.25">
      <c r="A32" s="24">
        <v>1</v>
      </c>
      <c r="B32" s="30">
        <v>10</v>
      </c>
      <c r="C32" s="83">
        <v>4</v>
      </c>
      <c r="D32" s="26" t="s">
        <v>18</v>
      </c>
      <c r="E32" s="32" t="s">
        <v>49</v>
      </c>
      <c r="F32" s="33"/>
      <c r="G32" s="33"/>
      <c r="H32" s="34"/>
      <c r="I32" s="35"/>
      <c r="J32" s="36"/>
      <c r="K32" s="36">
        <f t="shared" si="1"/>
        <v>0</v>
      </c>
      <c r="L32" s="37"/>
      <c r="M32" s="6"/>
      <c r="N32" s="28"/>
      <c r="O32" s="29"/>
    </row>
    <row r="33" spans="1:15" ht="32.1" customHeight="1" x14ac:dyDescent="0.25">
      <c r="A33" s="24">
        <v>1</v>
      </c>
      <c r="B33" s="30">
        <v>11</v>
      </c>
      <c r="C33" s="83">
        <v>2</v>
      </c>
      <c r="D33" s="26" t="s">
        <v>18</v>
      </c>
      <c r="E33" s="32" t="s">
        <v>50</v>
      </c>
      <c r="F33" s="33"/>
      <c r="G33" s="33"/>
      <c r="H33" s="34"/>
      <c r="I33" s="35"/>
      <c r="J33" s="36"/>
      <c r="K33" s="36">
        <f t="shared" si="1"/>
        <v>0</v>
      </c>
      <c r="L33" s="37"/>
      <c r="M33" s="6"/>
      <c r="N33" s="28"/>
      <c r="O33" s="29"/>
    </row>
    <row r="34" spans="1:15" ht="32.1" customHeight="1" x14ac:dyDescent="0.25">
      <c r="A34" s="24">
        <v>1</v>
      </c>
      <c r="B34" s="30">
        <v>12</v>
      </c>
      <c r="C34" s="83">
        <v>9</v>
      </c>
      <c r="D34" s="26" t="s">
        <v>18</v>
      </c>
      <c r="E34" s="32" t="s">
        <v>51</v>
      </c>
      <c r="F34" s="33"/>
      <c r="G34" s="33"/>
      <c r="H34" s="34"/>
      <c r="I34" s="35"/>
      <c r="J34" s="36"/>
      <c r="K34" s="36">
        <f t="shared" si="1"/>
        <v>0</v>
      </c>
      <c r="L34" s="37"/>
      <c r="M34" s="6"/>
      <c r="N34" s="28"/>
      <c r="O34" s="29"/>
    </row>
    <row r="35" spans="1:15" ht="32.1" customHeight="1" x14ac:dyDescent="0.25">
      <c r="A35" s="24">
        <v>1</v>
      </c>
      <c r="B35" s="30">
        <v>13</v>
      </c>
      <c r="C35" s="83">
        <v>1</v>
      </c>
      <c r="D35" s="26" t="s">
        <v>18</v>
      </c>
      <c r="E35" s="32" t="s">
        <v>44</v>
      </c>
      <c r="F35" s="33"/>
      <c r="G35" s="33"/>
      <c r="H35" s="34"/>
      <c r="I35" s="35"/>
      <c r="J35" s="36"/>
      <c r="K35" s="36">
        <f t="shared" si="1"/>
        <v>0</v>
      </c>
      <c r="L35" s="37"/>
      <c r="M35" s="6"/>
      <c r="N35" s="28"/>
      <c r="O35" s="29"/>
    </row>
    <row r="36" spans="1:15" ht="32.1" customHeight="1" x14ac:dyDescent="0.25">
      <c r="A36" s="24">
        <v>1</v>
      </c>
      <c r="B36" s="30">
        <v>14</v>
      </c>
      <c r="C36" s="83">
        <v>4</v>
      </c>
      <c r="D36" s="26" t="s">
        <v>18</v>
      </c>
      <c r="E36" s="32" t="s">
        <v>37</v>
      </c>
      <c r="F36" s="33"/>
      <c r="G36" s="33"/>
      <c r="H36" s="34"/>
      <c r="I36" s="35"/>
      <c r="J36" s="36"/>
      <c r="K36" s="36">
        <f t="shared" si="1"/>
        <v>0</v>
      </c>
      <c r="L36" s="37"/>
      <c r="M36" s="6"/>
      <c r="N36" s="28"/>
      <c r="O36" s="29"/>
    </row>
    <row r="37" spans="1:15" ht="32.1" customHeight="1" x14ac:dyDescent="0.25">
      <c r="A37" s="24">
        <v>1</v>
      </c>
      <c r="B37" s="30">
        <v>15</v>
      </c>
      <c r="C37" s="83">
        <v>2</v>
      </c>
      <c r="D37" s="26" t="s">
        <v>18</v>
      </c>
      <c r="E37" s="32" t="s">
        <v>52</v>
      </c>
      <c r="F37" s="33"/>
      <c r="G37" s="33"/>
      <c r="H37" s="34"/>
      <c r="I37" s="35"/>
      <c r="J37" s="36"/>
      <c r="K37" s="36">
        <f t="shared" si="1"/>
        <v>0</v>
      </c>
      <c r="L37" s="37"/>
      <c r="M37" s="6"/>
      <c r="N37" s="28"/>
      <c r="O37" s="29"/>
    </row>
    <row r="38" spans="1:15" ht="32.1" customHeight="1" x14ac:dyDescent="0.25">
      <c r="A38" s="24">
        <v>1</v>
      </c>
      <c r="B38" s="30">
        <v>16</v>
      </c>
      <c r="C38" s="83">
        <v>6</v>
      </c>
      <c r="D38" s="26" t="s">
        <v>18</v>
      </c>
      <c r="E38" s="32" t="s">
        <v>36</v>
      </c>
      <c r="F38" s="33"/>
      <c r="G38" s="33"/>
      <c r="H38" s="34"/>
      <c r="I38" s="35"/>
      <c r="J38" s="36"/>
      <c r="K38" s="36">
        <f t="shared" si="1"/>
        <v>0</v>
      </c>
      <c r="L38" s="37"/>
      <c r="M38" s="6"/>
      <c r="N38" s="28"/>
      <c r="O38" s="29"/>
    </row>
    <row r="39" spans="1:15" ht="32.1" customHeight="1" x14ac:dyDescent="0.25">
      <c r="A39" s="24">
        <v>1</v>
      </c>
      <c r="B39" s="30">
        <v>17</v>
      </c>
      <c r="C39" s="83">
        <v>3</v>
      </c>
      <c r="D39" s="26" t="s">
        <v>18</v>
      </c>
      <c r="E39" s="32" t="s">
        <v>46</v>
      </c>
      <c r="F39" s="33"/>
      <c r="G39" s="33"/>
      <c r="H39" s="34"/>
      <c r="I39" s="35"/>
      <c r="J39" s="36"/>
      <c r="K39" s="36">
        <f t="shared" si="1"/>
        <v>0</v>
      </c>
      <c r="L39" s="37"/>
      <c r="M39" s="6"/>
      <c r="N39" s="28"/>
      <c r="O39" s="29"/>
    </row>
    <row r="40" spans="1:15" ht="32.1" customHeight="1" x14ac:dyDescent="0.25">
      <c r="A40" s="24">
        <v>1</v>
      </c>
      <c r="B40" s="30">
        <v>18</v>
      </c>
      <c r="C40" s="83">
        <v>1</v>
      </c>
      <c r="D40" s="26" t="s">
        <v>18</v>
      </c>
      <c r="E40" s="32" t="s">
        <v>53</v>
      </c>
      <c r="F40" s="33"/>
      <c r="G40" s="33"/>
      <c r="H40" s="34"/>
      <c r="I40" s="35"/>
      <c r="J40" s="36"/>
      <c r="K40" s="36">
        <f t="shared" si="1"/>
        <v>0</v>
      </c>
      <c r="L40" s="37"/>
      <c r="M40" s="6"/>
      <c r="N40" s="28"/>
      <c r="O40" s="29"/>
    </row>
    <row r="41" spans="1:15" ht="32.1" customHeight="1" x14ac:dyDescent="0.25">
      <c r="A41" s="24">
        <v>1</v>
      </c>
      <c r="B41" s="30">
        <v>19</v>
      </c>
      <c r="C41" s="83">
        <v>20</v>
      </c>
      <c r="D41" s="26" t="s">
        <v>18</v>
      </c>
      <c r="E41" s="32" t="s">
        <v>54</v>
      </c>
      <c r="F41" s="33"/>
      <c r="G41" s="33"/>
      <c r="H41" s="34"/>
      <c r="I41" s="35"/>
      <c r="J41" s="36"/>
      <c r="K41" s="36">
        <f t="shared" si="1"/>
        <v>0</v>
      </c>
      <c r="L41" s="37"/>
      <c r="M41" s="6"/>
      <c r="N41" s="28"/>
      <c r="O41" s="29"/>
    </row>
    <row r="42" spans="1:15" ht="32.1" customHeight="1" x14ac:dyDescent="0.25">
      <c r="A42" s="24">
        <v>1</v>
      </c>
      <c r="B42" s="30">
        <v>20</v>
      </c>
      <c r="C42" s="83">
        <v>1</v>
      </c>
      <c r="D42" s="26" t="s">
        <v>18</v>
      </c>
      <c r="E42" s="32" t="s">
        <v>55</v>
      </c>
      <c r="F42" s="33"/>
      <c r="G42" s="33"/>
      <c r="H42" s="34"/>
      <c r="I42" s="35"/>
      <c r="J42" s="36"/>
      <c r="K42" s="36">
        <f t="shared" si="1"/>
        <v>0</v>
      </c>
      <c r="L42" s="37"/>
      <c r="M42" s="6"/>
      <c r="N42" s="28"/>
      <c r="O42" s="29"/>
    </row>
    <row r="43" spans="1:15" ht="32.1" customHeight="1" x14ac:dyDescent="0.25">
      <c r="A43" s="24">
        <v>1</v>
      </c>
      <c r="B43" s="30">
        <v>21</v>
      </c>
      <c r="C43" s="83">
        <v>4</v>
      </c>
      <c r="D43" s="26" t="s">
        <v>18</v>
      </c>
      <c r="E43" s="32" t="s">
        <v>42</v>
      </c>
      <c r="F43" s="33"/>
      <c r="G43" s="33"/>
      <c r="H43" s="34"/>
      <c r="I43" s="35"/>
      <c r="J43" s="36"/>
      <c r="K43" s="36">
        <f t="shared" si="1"/>
        <v>0</v>
      </c>
      <c r="L43" s="37"/>
      <c r="M43" s="6"/>
      <c r="N43" s="28"/>
      <c r="O43" s="29"/>
    </row>
    <row r="44" spans="1:15" ht="32.1" customHeight="1" x14ac:dyDescent="0.25">
      <c r="A44" s="24">
        <v>1</v>
      </c>
      <c r="B44" s="30">
        <v>22</v>
      </c>
      <c r="C44" s="83">
        <v>4</v>
      </c>
      <c r="D44" s="26" t="s">
        <v>18</v>
      </c>
      <c r="E44" s="32" t="s">
        <v>31</v>
      </c>
      <c r="F44" s="33"/>
      <c r="G44" s="33"/>
      <c r="H44" s="34"/>
      <c r="I44" s="35"/>
      <c r="J44" s="36"/>
      <c r="K44" s="36">
        <f t="shared" si="1"/>
        <v>0</v>
      </c>
      <c r="L44" s="37"/>
      <c r="M44" s="6"/>
      <c r="N44" s="28"/>
      <c r="O44" s="29"/>
    </row>
    <row r="45" spans="1:15" ht="32.1" customHeight="1" x14ac:dyDescent="0.25">
      <c r="A45" s="24">
        <v>1</v>
      </c>
      <c r="B45" s="30">
        <v>23</v>
      </c>
      <c r="C45" s="83">
        <v>13</v>
      </c>
      <c r="D45" s="26" t="s">
        <v>18</v>
      </c>
      <c r="E45" s="32" t="s">
        <v>56</v>
      </c>
      <c r="F45" s="33"/>
      <c r="G45" s="33"/>
      <c r="H45" s="34"/>
      <c r="I45" s="35"/>
      <c r="J45" s="36"/>
      <c r="K45" s="36">
        <f t="shared" ref="K45:K54" si="2">I45*C45</f>
        <v>0</v>
      </c>
      <c r="L45" s="37"/>
      <c r="M45" s="6"/>
      <c r="N45" s="28"/>
      <c r="O45" s="29"/>
    </row>
    <row r="46" spans="1:15" ht="32.1" customHeight="1" x14ac:dyDescent="0.25">
      <c r="A46" s="24">
        <v>1</v>
      </c>
      <c r="B46" s="30">
        <v>24</v>
      </c>
      <c r="C46" s="83">
        <v>1</v>
      </c>
      <c r="D46" s="26" t="s">
        <v>18</v>
      </c>
      <c r="E46" s="32" t="s">
        <v>57</v>
      </c>
      <c r="F46" s="33"/>
      <c r="G46" s="33"/>
      <c r="H46" s="34"/>
      <c r="I46" s="35"/>
      <c r="J46" s="36"/>
      <c r="K46" s="36">
        <f t="shared" si="2"/>
        <v>0</v>
      </c>
      <c r="L46" s="37"/>
      <c r="M46" s="6"/>
      <c r="N46" s="28"/>
      <c r="O46" s="29"/>
    </row>
    <row r="47" spans="1:15" ht="32.1" customHeight="1" x14ac:dyDescent="0.25">
      <c r="A47" s="24">
        <v>1</v>
      </c>
      <c r="B47" s="30">
        <v>25</v>
      </c>
      <c r="C47" s="83">
        <v>2</v>
      </c>
      <c r="D47" s="26" t="s">
        <v>18</v>
      </c>
      <c r="E47" s="32" t="s">
        <v>34</v>
      </c>
      <c r="F47" s="33"/>
      <c r="G47" s="33"/>
      <c r="H47" s="34"/>
      <c r="I47" s="35"/>
      <c r="J47" s="36"/>
      <c r="K47" s="36">
        <f t="shared" si="2"/>
        <v>0</v>
      </c>
      <c r="L47" s="37"/>
      <c r="M47" s="6"/>
      <c r="N47" s="28"/>
      <c r="O47" s="29"/>
    </row>
    <row r="48" spans="1:15" ht="32.1" customHeight="1" x14ac:dyDescent="0.25">
      <c r="A48" s="24">
        <v>1</v>
      </c>
      <c r="B48" s="30">
        <v>26</v>
      </c>
      <c r="C48" s="83">
        <v>5</v>
      </c>
      <c r="D48" s="26" t="s">
        <v>18</v>
      </c>
      <c r="E48" s="32" t="s">
        <v>39</v>
      </c>
      <c r="F48" s="33"/>
      <c r="G48" s="33"/>
      <c r="H48" s="34"/>
      <c r="I48" s="35"/>
      <c r="J48" s="36"/>
      <c r="K48" s="36">
        <f t="shared" si="2"/>
        <v>0</v>
      </c>
      <c r="L48" s="37"/>
      <c r="M48" s="6"/>
      <c r="N48" s="28"/>
      <c r="O48" s="29"/>
    </row>
    <row r="49" spans="1:15" ht="32.1" customHeight="1" x14ac:dyDescent="0.25">
      <c r="A49" s="24">
        <v>1</v>
      </c>
      <c r="B49" s="30">
        <v>27</v>
      </c>
      <c r="C49" s="83">
        <v>33</v>
      </c>
      <c r="D49" s="26" t="s">
        <v>18</v>
      </c>
      <c r="E49" s="32" t="s">
        <v>58</v>
      </c>
      <c r="F49" s="33"/>
      <c r="G49" s="33"/>
      <c r="H49" s="34"/>
      <c r="I49" s="35"/>
      <c r="J49" s="36"/>
      <c r="K49" s="36">
        <f t="shared" si="2"/>
        <v>0</v>
      </c>
      <c r="L49" s="37"/>
      <c r="M49" s="6"/>
      <c r="N49" s="28"/>
      <c r="O49" s="29"/>
    </row>
    <row r="50" spans="1:15" ht="32.1" customHeight="1" x14ac:dyDescent="0.25">
      <c r="A50" s="24">
        <v>1</v>
      </c>
      <c r="B50" s="30">
        <v>28</v>
      </c>
      <c r="C50" s="83">
        <v>60</v>
      </c>
      <c r="D50" s="26" t="s">
        <v>18</v>
      </c>
      <c r="E50" s="32" t="s">
        <v>33</v>
      </c>
      <c r="F50" s="33"/>
      <c r="G50" s="33"/>
      <c r="H50" s="34"/>
      <c r="I50" s="35"/>
      <c r="J50" s="36"/>
      <c r="K50" s="36">
        <f t="shared" si="2"/>
        <v>0</v>
      </c>
      <c r="L50" s="37"/>
      <c r="M50" s="6"/>
      <c r="N50" s="28"/>
      <c r="O50" s="29"/>
    </row>
    <row r="51" spans="1:15" ht="32.1" customHeight="1" x14ac:dyDescent="0.25">
      <c r="A51" s="24">
        <v>1</v>
      </c>
      <c r="B51" s="30">
        <v>29</v>
      </c>
      <c r="C51" s="83">
        <v>2</v>
      </c>
      <c r="D51" s="26" t="s">
        <v>18</v>
      </c>
      <c r="E51" s="32" t="s">
        <v>59</v>
      </c>
      <c r="F51" s="33"/>
      <c r="G51" s="33"/>
      <c r="H51" s="34"/>
      <c r="I51" s="35"/>
      <c r="J51" s="36"/>
      <c r="K51" s="36">
        <f t="shared" si="2"/>
        <v>0</v>
      </c>
      <c r="L51" s="37"/>
      <c r="M51" s="6"/>
      <c r="N51" s="28"/>
      <c r="O51" s="29"/>
    </row>
    <row r="52" spans="1:15" ht="32.1" customHeight="1" x14ac:dyDescent="0.25">
      <c r="A52" s="24">
        <v>1</v>
      </c>
      <c r="B52" s="30">
        <v>30</v>
      </c>
      <c r="C52" s="83">
        <v>2</v>
      </c>
      <c r="D52" s="26" t="s">
        <v>18</v>
      </c>
      <c r="E52" s="32" t="s">
        <v>60</v>
      </c>
      <c r="F52" s="33"/>
      <c r="G52" s="33"/>
      <c r="H52" s="34"/>
      <c r="I52" s="35"/>
      <c r="J52" s="36"/>
      <c r="K52" s="36">
        <f t="shared" si="2"/>
        <v>0</v>
      </c>
      <c r="L52" s="37"/>
      <c r="M52" s="6"/>
      <c r="N52" s="28"/>
      <c r="O52" s="29"/>
    </row>
    <row r="53" spans="1:15" ht="32.1" customHeight="1" x14ac:dyDescent="0.25">
      <c r="A53" s="24">
        <v>1</v>
      </c>
      <c r="B53" s="30">
        <v>31</v>
      </c>
      <c r="C53" s="83">
        <v>2</v>
      </c>
      <c r="D53" s="26" t="s">
        <v>18</v>
      </c>
      <c r="E53" s="32" t="s">
        <v>61</v>
      </c>
      <c r="F53" s="33"/>
      <c r="G53" s="33"/>
      <c r="H53" s="34"/>
      <c r="I53" s="35"/>
      <c r="J53" s="36"/>
      <c r="K53" s="36">
        <f t="shared" si="2"/>
        <v>0</v>
      </c>
      <c r="L53" s="37"/>
      <c r="M53" s="6"/>
      <c r="N53" s="28"/>
      <c r="O53" s="29"/>
    </row>
    <row r="54" spans="1:15" ht="32.1" customHeight="1" x14ac:dyDescent="0.25">
      <c r="A54" s="24">
        <v>1</v>
      </c>
      <c r="B54" s="30">
        <v>32</v>
      </c>
      <c r="C54" s="83">
        <v>1</v>
      </c>
      <c r="D54" s="26" t="s">
        <v>18</v>
      </c>
      <c r="E54" s="32" t="s">
        <v>62</v>
      </c>
      <c r="F54" s="33"/>
      <c r="G54" s="33"/>
      <c r="H54" s="34"/>
      <c r="I54" s="35"/>
      <c r="J54" s="36"/>
      <c r="K54" s="36">
        <f t="shared" si="2"/>
        <v>0</v>
      </c>
      <c r="L54" s="37"/>
      <c r="M54" s="6"/>
      <c r="N54" s="28"/>
      <c r="O54" s="29"/>
    </row>
    <row r="55" spans="1:15" ht="32.1" customHeight="1" x14ac:dyDescent="0.25">
      <c r="A55" s="24">
        <v>1</v>
      </c>
      <c r="B55" s="30">
        <v>33</v>
      </c>
      <c r="C55" s="83">
        <v>7</v>
      </c>
      <c r="D55" s="26" t="s">
        <v>18</v>
      </c>
      <c r="E55" s="32" t="s">
        <v>63</v>
      </c>
      <c r="F55" s="33"/>
      <c r="G55" s="33"/>
      <c r="H55" s="34"/>
      <c r="I55" s="35"/>
      <c r="J55" s="36"/>
      <c r="K55" s="36">
        <f t="shared" si="1"/>
        <v>0</v>
      </c>
      <c r="L55" s="37"/>
      <c r="M55" s="6"/>
      <c r="N55" s="28"/>
      <c r="O55" s="29"/>
    </row>
    <row r="56" spans="1:15" ht="32.1" customHeight="1" x14ac:dyDescent="0.25">
      <c r="A56" s="24">
        <v>1</v>
      </c>
      <c r="B56" s="30">
        <v>34</v>
      </c>
      <c r="C56" s="83">
        <v>4</v>
      </c>
      <c r="D56" s="26" t="s">
        <v>18</v>
      </c>
      <c r="E56" s="32" t="s">
        <v>64</v>
      </c>
      <c r="F56" s="33"/>
      <c r="G56" s="33"/>
      <c r="H56" s="34"/>
      <c r="I56" s="35"/>
      <c r="J56" s="36"/>
      <c r="K56" s="36">
        <f t="shared" si="1"/>
        <v>0</v>
      </c>
      <c r="L56" s="37"/>
      <c r="M56" s="6"/>
      <c r="N56" s="28"/>
      <c r="O56" s="29"/>
    </row>
    <row r="57" spans="1:15" ht="32.1" customHeight="1" x14ac:dyDescent="0.25">
      <c r="A57" s="24">
        <v>1</v>
      </c>
      <c r="B57" s="30">
        <v>35</v>
      </c>
      <c r="C57" s="83">
        <v>45</v>
      </c>
      <c r="D57" s="26" t="s">
        <v>18</v>
      </c>
      <c r="E57" s="44" t="s">
        <v>65</v>
      </c>
      <c r="F57" s="44"/>
      <c r="G57" s="44"/>
      <c r="H57" s="44"/>
      <c r="I57" s="49"/>
      <c r="J57" s="49"/>
      <c r="K57" s="36">
        <f t="shared" si="0"/>
        <v>0</v>
      </c>
      <c r="L57" s="37"/>
      <c r="M57" s="6"/>
      <c r="N57" s="28"/>
      <c r="O57" s="29"/>
    </row>
    <row r="58" spans="1:15" ht="32.1" customHeight="1" thickBot="1" x14ac:dyDescent="0.3">
      <c r="A58" s="88">
        <v>1</v>
      </c>
      <c r="B58" s="89">
        <v>36</v>
      </c>
      <c r="C58" s="90">
        <v>1</v>
      </c>
      <c r="D58" s="91" t="s">
        <v>18</v>
      </c>
      <c r="E58" s="92" t="s">
        <v>66</v>
      </c>
      <c r="F58" s="92"/>
      <c r="G58" s="92"/>
      <c r="H58" s="92"/>
      <c r="I58" s="93"/>
      <c r="J58" s="93"/>
      <c r="K58" s="94">
        <f t="shared" si="0"/>
        <v>0</v>
      </c>
      <c r="L58" s="95"/>
      <c r="M58" s="6"/>
      <c r="N58" s="28"/>
      <c r="O58" s="29"/>
    </row>
    <row r="59" spans="1:15" ht="32.1" customHeight="1" thickBot="1" x14ac:dyDescent="0.3">
      <c r="A59" s="84" t="s">
        <v>29</v>
      </c>
      <c r="B59" s="82"/>
      <c r="C59" s="82"/>
      <c r="D59" s="82"/>
      <c r="E59" s="82"/>
      <c r="F59" s="82"/>
      <c r="G59" s="82"/>
      <c r="H59" s="82"/>
      <c r="I59" s="82"/>
      <c r="J59" s="85"/>
      <c r="K59" s="86">
        <f>SUM(K23:L58)</f>
        <v>0</v>
      </c>
      <c r="L59" s="87"/>
    </row>
    <row r="60" spans="1:15" x14ac:dyDescent="0.25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1"/>
      <c r="L60" s="21"/>
    </row>
    <row r="61" spans="1:15" ht="15.75" thickBot="1" x14ac:dyDescent="0.3"/>
    <row r="62" spans="1:15" ht="65.099999999999994" customHeight="1" thickBot="1" x14ac:dyDescent="0.3">
      <c r="A62" s="41" t="s">
        <v>20</v>
      </c>
      <c r="B62" s="42"/>
      <c r="C62" s="42"/>
      <c r="D62" s="42"/>
      <c r="E62" s="42"/>
      <c r="F62" s="42"/>
      <c r="G62" s="42"/>
      <c r="H62" s="42"/>
      <c r="I62" s="42"/>
      <c r="J62" s="42"/>
      <c r="K62" s="42"/>
      <c r="L62" s="43"/>
    </row>
    <row r="63" spans="1:15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</row>
    <row r="64" spans="1:15" ht="18.75" x14ac:dyDescent="0.3">
      <c r="A64" s="40"/>
      <c r="B64" s="40"/>
      <c r="C64" s="40"/>
      <c r="D64" s="40"/>
      <c r="E64" s="40"/>
      <c r="F64" s="40"/>
      <c r="G64" s="9" t="s">
        <v>22</v>
      </c>
      <c r="H64" s="8"/>
      <c r="I64" s="10" t="s">
        <v>21</v>
      </c>
      <c r="J64" s="11"/>
      <c r="K64" s="12" t="s">
        <v>21</v>
      </c>
      <c r="L64" s="13">
        <v>2026</v>
      </c>
    </row>
    <row r="65" spans="1:12" ht="15.75" x14ac:dyDescent="0.25">
      <c r="A65" s="39" t="s">
        <v>23</v>
      </c>
      <c r="B65" s="39"/>
      <c r="C65" s="39"/>
      <c r="D65" s="39"/>
      <c r="E65" s="39"/>
      <c r="F65" s="39"/>
      <c r="G65" s="39"/>
      <c r="H65" s="39"/>
      <c r="I65" s="39"/>
      <c r="J65" s="39"/>
      <c r="K65" s="39"/>
      <c r="L65" s="39"/>
    </row>
    <row r="66" spans="1:12" ht="15.75" x14ac:dyDescent="0.25">
      <c r="B66" s="2"/>
      <c r="C66" s="2"/>
      <c r="D66" s="4"/>
      <c r="E66" s="4"/>
      <c r="F66" s="4"/>
      <c r="G66" s="4"/>
      <c r="H66" s="3"/>
      <c r="I66" s="3"/>
      <c r="J66" s="3"/>
      <c r="K66" s="3"/>
    </row>
    <row r="67" spans="1:12" x14ac:dyDescent="0.25">
      <c r="B67" s="40"/>
      <c r="C67" s="40"/>
      <c r="D67" s="40"/>
      <c r="E67" s="40"/>
      <c r="F67" s="40"/>
      <c r="G67" s="40"/>
      <c r="H67" s="40"/>
      <c r="I67" s="40"/>
      <c r="J67" s="40"/>
      <c r="K67" s="40"/>
    </row>
    <row r="68" spans="1:12" ht="15.75" x14ac:dyDescent="0.25">
      <c r="A68" s="38" t="s">
        <v>24</v>
      </c>
      <c r="B68" s="39"/>
      <c r="C68" s="39"/>
      <c r="D68" s="39"/>
      <c r="E68" s="39"/>
      <c r="F68" s="39"/>
      <c r="G68" s="39"/>
      <c r="H68" s="39"/>
      <c r="I68" s="39"/>
      <c r="J68" s="39"/>
      <c r="K68" s="39"/>
      <c r="L68" s="38"/>
    </row>
    <row r="69" spans="1:12" ht="15.75" x14ac:dyDescent="0.25">
      <c r="B69" s="2"/>
      <c r="C69" s="2"/>
      <c r="D69" s="4"/>
      <c r="E69" s="4"/>
      <c r="F69" s="4"/>
      <c r="G69" s="4"/>
      <c r="H69" s="3"/>
      <c r="I69" s="3"/>
      <c r="J69" s="3"/>
      <c r="K69" s="3"/>
    </row>
    <row r="70" spans="1:12" ht="15.75" x14ac:dyDescent="0.25">
      <c r="B70" s="2"/>
      <c r="C70" s="2"/>
      <c r="D70" s="4"/>
      <c r="E70" s="4"/>
      <c r="F70" s="4"/>
      <c r="G70" s="4"/>
      <c r="H70" s="3"/>
      <c r="I70" s="3"/>
      <c r="J70" s="3"/>
      <c r="K70" s="3"/>
    </row>
    <row r="71" spans="1:12" ht="15.75" x14ac:dyDescent="0.25">
      <c r="B71" s="2"/>
      <c r="C71" s="2"/>
      <c r="D71" s="4"/>
      <c r="E71" s="4"/>
      <c r="F71" s="4"/>
      <c r="G71" s="4"/>
      <c r="H71" s="3"/>
      <c r="I71" s="3"/>
      <c r="J71" s="3"/>
      <c r="K71" s="3"/>
    </row>
    <row r="72" spans="1:12" ht="15.75" x14ac:dyDescent="0.25">
      <c r="B72" s="2"/>
      <c r="C72" s="2"/>
      <c r="D72" s="4"/>
      <c r="E72" s="4"/>
      <c r="F72" s="4"/>
      <c r="G72" s="4"/>
      <c r="H72" s="3"/>
      <c r="I72" s="3"/>
      <c r="J72" s="3"/>
      <c r="K72" s="3"/>
    </row>
    <row r="73" spans="1:12" ht="15.75" x14ac:dyDescent="0.25">
      <c r="B73" s="2"/>
      <c r="C73" s="2"/>
      <c r="D73" s="4"/>
      <c r="E73" s="4"/>
      <c r="F73" s="4"/>
      <c r="G73" s="4"/>
      <c r="H73" s="3"/>
      <c r="I73" s="3"/>
      <c r="J73" s="3"/>
      <c r="K73" s="3"/>
    </row>
    <row r="76" spans="1:12" ht="15.75" x14ac:dyDescent="0.25">
      <c r="C76" s="3"/>
      <c r="D76" s="3"/>
      <c r="E76" s="3"/>
      <c r="F76" s="3"/>
      <c r="G76" s="3"/>
      <c r="H76" s="3"/>
      <c r="I76" s="3"/>
    </row>
    <row r="77" spans="1:12" ht="15.75" x14ac:dyDescent="0.25">
      <c r="C77" s="1"/>
      <c r="D77" s="1"/>
      <c r="E77" s="1"/>
      <c r="F77" s="1"/>
      <c r="G77" s="1"/>
      <c r="H77" s="1"/>
      <c r="I77" s="1"/>
    </row>
  </sheetData>
  <sheetProtection formatCells="0"/>
  <protectedRanges>
    <protectedRange sqref="C67:L67" name="ASSINATURA"/>
    <protectedRange sqref="H64" name="DIA"/>
    <protectedRange sqref="I11:M11" name="EMAIL"/>
    <protectedRange sqref="K10:M10" name="ESTADO"/>
    <protectedRange sqref="E8:M8" name="VENDEDOR"/>
    <protectedRange sqref="C7:F7" name="CNPJ"/>
    <protectedRange sqref="D6:M6" name="RAZAO SOCIAL"/>
    <protectedRange sqref="K7:M7" name="INSCRICAO"/>
    <protectedRange sqref="D9:M9" name="ENDERECO"/>
    <protectedRange sqref="D11:G11" name="TELEFONE"/>
    <protectedRange sqref="I23:L60" name="ITEM 1"/>
    <protectedRange sqref="C64:F64" name="LOCAL"/>
    <protectedRange sqref="J64" name="MES"/>
  </protectedRanges>
  <mergeCells count="143">
    <mergeCell ref="K56:L56"/>
    <mergeCell ref="I56:J56"/>
    <mergeCell ref="K31:L31"/>
    <mergeCell ref="K32:L32"/>
    <mergeCell ref="K33:L33"/>
    <mergeCell ref="K34:L34"/>
    <mergeCell ref="K35:L35"/>
    <mergeCell ref="K36:L36"/>
    <mergeCell ref="K37:L37"/>
    <mergeCell ref="K38:L38"/>
    <mergeCell ref="K39:L39"/>
    <mergeCell ref="K40:L40"/>
    <mergeCell ref="K41:L41"/>
    <mergeCell ref="K42:L42"/>
    <mergeCell ref="K43:L43"/>
    <mergeCell ref="K44:L44"/>
    <mergeCell ref="K55:L55"/>
    <mergeCell ref="K48:L48"/>
    <mergeCell ref="E55:H55"/>
    <mergeCell ref="E56:H56"/>
    <mergeCell ref="I32:J32"/>
    <mergeCell ref="I33:J33"/>
    <mergeCell ref="I34:J34"/>
    <mergeCell ref="I35:J35"/>
    <mergeCell ref="I36:J36"/>
    <mergeCell ref="I37:J37"/>
    <mergeCell ref="I38:J38"/>
    <mergeCell ref="I39:J39"/>
    <mergeCell ref="I40:J40"/>
    <mergeCell ref="I41:J41"/>
    <mergeCell ref="I42:J42"/>
    <mergeCell ref="I43:J43"/>
    <mergeCell ref="I44:J44"/>
    <mergeCell ref="I55:J55"/>
    <mergeCell ref="E40:H40"/>
    <mergeCell ref="E41:H41"/>
    <mergeCell ref="E42:H42"/>
    <mergeCell ref="E43:H43"/>
    <mergeCell ref="E44:H44"/>
    <mergeCell ref="E35:H35"/>
    <mergeCell ref="E36:H36"/>
    <mergeCell ref="E37:H37"/>
    <mergeCell ref="E38:H38"/>
    <mergeCell ref="E39:H39"/>
    <mergeCell ref="I31:J31"/>
    <mergeCell ref="E31:H31"/>
    <mergeCell ref="E32:H32"/>
    <mergeCell ref="E33:H33"/>
    <mergeCell ref="E34:H34"/>
    <mergeCell ref="K25:L25"/>
    <mergeCell ref="K26:L26"/>
    <mergeCell ref="K27:L27"/>
    <mergeCell ref="K28:L28"/>
    <mergeCell ref="E25:H25"/>
    <mergeCell ref="E26:H26"/>
    <mergeCell ref="E27:H27"/>
    <mergeCell ref="E28:H28"/>
    <mergeCell ref="I25:J25"/>
    <mergeCell ref="I26:J26"/>
    <mergeCell ref="I27:J27"/>
    <mergeCell ref="I28:J28"/>
    <mergeCell ref="A59:J59"/>
    <mergeCell ref="K59:L59"/>
    <mergeCell ref="E23:H23"/>
    <mergeCell ref="I23:J23"/>
    <mergeCell ref="K23:L23"/>
    <mergeCell ref="I57:J57"/>
    <mergeCell ref="K57:L57"/>
    <mergeCell ref="E58:H58"/>
    <mergeCell ref="I58:J58"/>
    <mergeCell ref="K58:L58"/>
    <mergeCell ref="E57:H57"/>
    <mergeCell ref="I30:J30"/>
    <mergeCell ref="K30:L30"/>
    <mergeCell ref="E29:H29"/>
    <mergeCell ref="I29:J29"/>
    <mergeCell ref="K29:L29"/>
    <mergeCell ref="E46:H46"/>
    <mergeCell ref="I46:J46"/>
    <mergeCell ref="K46:L46"/>
    <mergeCell ref="E47:H47"/>
    <mergeCell ref="I47:J47"/>
    <mergeCell ref="K47:L47"/>
    <mergeCell ref="E48:H48"/>
    <mergeCell ref="I48:J48"/>
    <mergeCell ref="A16:B19"/>
    <mergeCell ref="C16:L19"/>
    <mergeCell ref="K22:L22"/>
    <mergeCell ref="I22:J22"/>
    <mergeCell ref="A1:L1"/>
    <mergeCell ref="A2:L2"/>
    <mergeCell ref="A4:L4"/>
    <mergeCell ref="A7:B7"/>
    <mergeCell ref="A8:D8"/>
    <mergeCell ref="D6:L6"/>
    <mergeCell ref="A6:C6"/>
    <mergeCell ref="C7:F7"/>
    <mergeCell ref="G7:J7"/>
    <mergeCell ref="K7:L7"/>
    <mergeCell ref="E8:L8"/>
    <mergeCell ref="A11:C11"/>
    <mergeCell ref="A68:L68"/>
    <mergeCell ref="B67:K67"/>
    <mergeCell ref="A65:L65"/>
    <mergeCell ref="A64:F64"/>
    <mergeCell ref="A62:L62"/>
    <mergeCell ref="E30:H30"/>
    <mergeCell ref="A9:B9"/>
    <mergeCell ref="C9:L9"/>
    <mergeCell ref="E24:H24"/>
    <mergeCell ref="I24:J24"/>
    <mergeCell ref="K24:L24"/>
    <mergeCell ref="E22:H22"/>
    <mergeCell ref="D10:E10"/>
    <mergeCell ref="B10:C10"/>
    <mergeCell ref="D11:G11"/>
    <mergeCell ref="A21:L21"/>
    <mergeCell ref="F10:I10"/>
    <mergeCell ref="A14:L14"/>
    <mergeCell ref="K10:L10"/>
    <mergeCell ref="I11:L11"/>
    <mergeCell ref="A13:L13"/>
    <mergeCell ref="E45:H45"/>
    <mergeCell ref="I45:J45"/>
    <mergeCell ref="K45:L45"/>
    <mergeCell ref="E49:H49"/>
    <mergeCell ref="I49:J49"/>
    <mergeCell ref="K49:L49"/>
    <mergeCell ref="E50:H50"/>
    <mergeCell ref="I50:J50"/>
    <mergeCell ref="K50:L50"/>
    <mergeCell ref="E51:H51"/>
    <mergeCell ref="I51:J51"/>
    <mergeCell ref="K51:L51"/>
    <mergeCell ref="E52:H52"/>
    <mergeCell ref="I52:J52"/>
    <mergeCell ref="K52:L52"/>
    <mergeCell ref="E53:H53"/>
    <mergeCell ref="I53:J53"/>
    <mergeCell ref="K53:L53"/>
    <mergeCell ref="E54:H54"/>
    <mergeCell ref="I54:J54"/>
    <mergeCell ref="K54:L54"/>
  </mergeCells>
  <phoneticPr fontId="8" type="noConversion"/>
  <pageMargins left="0.19685039370078741" right="0.19685039370078741" top="0.39370078740157483" bottom="0.39370078740157483" header="0.51181102362204722" footer="0.19685039370078741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Sheet1</vt:lpstr>
      <vt:lpstr>Sheet1!Area_de_impressao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Henrique Ramos</dc:creator>
  <cp:lastModifiedBy>André Prates Sirqueira</cp:lastModifiedBy>
  <cp:lastPrinted>2025-02-03T13:49:07Z</cp:lastPrinted>
  <dcterms:created xsi:type="dcterms:W3CDTF">2015-06-05T18:17:20Z</dcterms:created>
  <dcterms:modified xsi:type="dcterms:W3CDTF">2026-04-13T12:32:40Z</dcterms:modified>
</cp:coreProperties>
</file>