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5\01 - DISPENSA POR LIMITE\PROC. 268.2025 - AQUISIÇÃO MATERIAIS PARA REABILITAÇÃO\"/>
    </mc:Choice>
  </mc:AlternateContent>
  <xr:revisionPtr revIDLastSave="0" documentId="13_ncr:1_{55F323BE-732A-4992-8EB2-F1A16752AC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82" i="1" l="1"/>
  <c r="K76" i="1"/>
  <c r="K77" i="1"/>
  <c r="K78" i="1"/>
  <c r="K79" i="1"/>
  <c r="K80" i="1"/>
  <c r="K81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30" i="1"/>
  <c r="K24" i="1"/>
  <c r="K25" i="1"/>
  <c r="K26" i="1"/>
  <c r="K27" i="1"/>
  <c r="K28" i="1"/>
  <c r="K29" i="1"/>
  <c r="K23" i="1"/>
</calcChain>
</file>

<file path=xl/sharedStrings.xml><?xml version="1.0" encoding="utf-8"?>
<sst xmlns="http://schemas.openxmlformats.org/spreadsheetml/2006/main" count="150" uniqueCount="91">
  <si>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</si>
  <si>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</si>
  <si>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</si>
  <si>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</si>
  <si>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</si>
  <si>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</si>
  <si>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</si>
  <si>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</si>
  <si>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</si>
  <si>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</si>
  <si>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</si>
  <si>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</si>
  <si>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</si>
  <si>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</si>
  <si>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</si>
  <si>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</si>
  <si>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</si>
  <si>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</si>
  <si>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</si>
  <si>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</si>
  <si>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</si>
  <si>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</si>
  <si>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</si>
  <si>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</si>
  <si>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</si>
  <si>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t>LOTE</t>
  </si>
  <si>
    <t>VALOR UNITÁRIO (R$)</t>
  </si>
  <si>
    <t>VALOR TOTAL (R$)</t>
  </si>
  <si>
    <t>LOTE ÚNICO</t>
  </si>
  <si>
    <t xml:space="preserve">VALOR TOTAL LOTE: </t>
  </si>
  <si>
    <t>UND</t>
  </si>
  <si>
    <t>AQUISIÇÃO DE MATERIAIS PARA REABILITAÇÃO PARA O CENTRO DE REABILITAÇÃO MUNICIPAL DE SÃO SEBASTIÃO</t>
  </si>
  <si>
    <t>BRAÇADEIRA ALTA COMPRESSÃO ATÉ O METACARPO COM SILICONE; 30 x 40 mmHg; com faixa de silicone antideslizante, Tamanho P2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</si>
  <si>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P3 conforme tabela de medidas da marca e solicitação; ; Unissex, Ponteira aberta; Bege; composição: 64% poliamida e 36% elastano; Braçadeiras e Meias;</t>
  </si>
  <si>
    <t>BRAÇADEIRA ALTA COMPRESSÃO ATÉ O METACARPO COM SILICONE; 30 x 40 mmHg; com faixa de silicone antideslizante, Tamanho M2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</si>
  <si>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M3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</si>
  <si>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G2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</si>
  <si>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G3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</si>
  <si>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GG2 conforme tabela de medidas da marca e solicitação; Unissex, Ponteira aberta; Bege; composição: 64% poliamida e 36% elastano; Braçadeiras e Meias;</t>
  </si>
  <si>
    <t>BRAÇADEIRA ALTA COMPRESSÃO ATÉ O METACARPO COM SILICONE; 30 x 40 mmHg; com faixa de silicone antideslizante, Tamanho GG3 conforme tabela de medidas da marca e solicitação; Unissex, Ponteira aberta; Bege; composição: 64% poliamida e 36% elastano; Braçadeiras e Meias;</t>
  </si>
  <si>
    <t>BRAÇADEIRA ALTA COMPRESSÃO ATÉ PULSO; 30 x 40 mmHg; Tamanho P2; Unissex, Ponteira aberta; Bege; composição: 64% poliamida e 36% elastano; Braçadeiras e
Meias;</t>
  </si>
  <si>
    <t>BRAÇADEIRA ALTA COMPRESSÃO ATÉ PULSO; 30 x 40 mmHg; Tamanho P3; Unissex, Ponteira aberta; Bege; composição: 64% poliamida e 36% elastano; Braçadeiras e
Meias;</t>
  </si>
  <si>
    <t>BRAÇADEIRA ALTA COMPRESSÃO ATÉ PULSO; 30 x 40 mmHg; Tamanho M2; Unissex, Ponteira aberta; Bege; composição: 64% poliamida e 36% elastano; Braçadeiras e
Meias;</t>
  </si>
  <si>
    <t>BRAÇADEIRA ALTA COMPRESSÃO ATÉ PULSO; 30 x 40 mmHg; Tamanho M3; Unissex, Ponteira aberta; Bege; composição: 64% poliamida e 36% elastano; Braçadeiras e
Meias;</t>
  </si>
  <si>
    <t>BRAÇADEIRA ALTA COMPRESSÃO ATÉ PULSO; 30 x 40 mmHg; Tamanho G2; Unissex, Ponteira aberta; Bege; composição: 64% poliamida e 36% elastano; Braçadeiras e
Meias;</t>
  </si>
  <si>
    <t>BRAÇADEIRA ALTA COMPRESSÃO ATÉ PULSO; 30 x 40 mmHg; Tamanho G3; Unissex, Ponteira aberta; Bege; composição: 64% poliamida e 36% elastano; Braçadeiras e
Meias;</t>
  </si>
  <si>
    <t>BRAÇADEIRA ALTA COMPRESSÃO ATÉ PULSO; 30 x 40 mmHg; Tamanho GG2; Unissex, Ponteira aberta; Bege; composição: 64% poliamida e 36% elastano; Braçadeiras e
Meias;</t>
  </si>
  <si>
    <t>BRAÇADEIRA ALTA COMPRESSÃO ATÉ PULSO; 30 x 40 mmHg; Tamanho GG3; Unissex, Ponteira aberta; Bege, composição: 64% poliamida e 36% elastano; Braçadeiras e
Meias;</t>
  </si>
  <si>
    <t>MEIA DE ALTA COMPRESSÃO PARA MEMBROS INFERIORES 3/4 PANTURRILHA; 30 x 40 mmHg; Tamanho P, Comprimento 1; Ponteira aberta; cor natural ou bege; Braçadeiras e Meias;</t>
  </si>
  <si>
    <t>MEIA DE ALTA COMPRESSÃO PARA MEMBROS INFERIORES 3/4; 30 x 40 mmHg; Tamanho P; Comprimento 2; Ponteira aberta; cor natural ou bege; Composição de 68% poliamida e 32%; Braçadeiras e Meias;</t>
  </si>
  <si>
    <t>MEIA DE ALTA COMPRESSÃO PARA MEMBROS INFERIORES 3/4; 30 x 40 mmHg; Tamanho P; Comprimento 3; Ponteira aberta; cor natural ou bege; Composição de 68% poliamida e 32%; Braçadeiras e Meias;</t>
  </si>
  <si>
    <t>MEIA DE ALTA COMPRESSÃO PARA MEMBROS INFERIORES 3/4; 30 x 40 mmHg; Tamanho M; Comprimento 1; Ponteira aberta; cor natural ou bege; Composição de 68% poliamida e 32%; Braçadeiras e Meias;</t>
  </si>
  <si>
    <t>MEIA DE ALTA COMPRESSÃO PARA MEMBROS INFERIORES 3/4; 30 x 40 mmHg; Tamanho M; Comprimento 2; Ponteira aberta; cor natural ou bege; Composição de 68% poliamida e 32%; Braçadeiras e Meias;</t>
  </si>
  <si>
    <t>MEIA DE ALTA COMPRESSÃO PARA MEMBROS INFERIORES 3/4; 30 x 40 mmHg; Tamanho M; Comprimento 3; Ponteira aberta; cor natural ou bege; Composição de 68% poliamida e 32%; Braçadeiras e Meias;</t>
  </si>
  <si>
    <t>MEIA DE ALTA COMPRESSÃO PARA MEMBROS INFERIORES 3/4; 30 x 40 mmHg; Tamanho G; Comprimento 1; Ponteira aberta; cor natural ou bege; Composição de 68% poliamida e 32%; Braçadeiras e Meias;</t>
  </si>
  <si>
    <t>MEIA DE ALTA COMPRESSÃO PARA MEMBROS INFERIORES 3/4; 30 x 40 mmHg; Tamanho G; Comprimento 2; Ponteira aberta; cor natural ou bege; Composição de 68% poliamida e 32%; Braçadeiras e Meias;</t>
  </si>
  <si>
    <t>MEIA DE ALTA COMPRESSÃO PARA MEMBROS INFERIORES 3/4; 30 x 40 mmHg; Tamanho G; Comprimento 3; Ponteira aberta; cor natural ou bege; Composição de 68% poliamida e 32%; Braçadeiras e Meias;</t>
  </si>
  <si>
    <t>MEIA DE ALTA COMPRESSÃO PARA MEMBROS INFERIORES 3/4; 30 x 40 mmHg; Tamanho GG; Comprimento 1; Ponteira aberta; cor natural ou bege; Composição de 68% poliamida e 32%; Braçadeiras e Meias;</t>
  </si>
  <si>
    <t>MEIA DE ALTA COMPRESSÃO PARA MEMBROS INFERIORES 3/4; 30 x 40 mmHg; Tamanho GG; Comprimento 2; Ponteira aberta; cor natural ou bege; Composição de 68% poliamida e 32%; Braçadeiras e Meias;</t>
  </si>
  <si>
    <t>MEIA DE ALTA COMPRESSÃO PARA MEMBROS INFERIORES 3/4; 30 x 40 mmHg; Tamanho GG; Comprimento 3; Ponteira aberta; cor natural ou bege; Composição de 68% poliamida e 32%; Braçadeiras e Meias;</t>
  </si>
  <si>
    <t>MEIA DE ALTA COMPRESSÃO PARA MEMBROS INFERIORES 3/4 PANTURRILHA; 30 x 40 mmHg; Tamanho XG; Comprimento 1; Ponteira aberta; cor natural ou bege; Braçadeiras e Meias;</t>
  </si>
  <si>
    <t>MEIA DE ALTA COMPRESSÃO PARA MEMBROS INFERIORES 3/4 PANTURRILHA; 30 x 40 mmHg; Tamanho XG; Comprimento 2; Ponteira aberta; cor natural ou bege; Braçadeiras e Meias;</t>
  </si>
  <si>
    <t>MEIA DE ALTA COMPRESSÃO PARA MEMBROS INFERIORES 3/4 PANTURRILHA; 30 x 40 mmHg; Tamanho XG; Comprimento 3; Ponteira aberta; cor natural ou bege; Braçadeiras e Meias;</t>
  </si>
  <si>
    <t>MEIA DE ALTA COMPRESSÃO PARA MEMBROS INFERIORES 3/4 PANTURRILHA; 30 x 40 mmHg; Tamanho XXG; Comprimento 1; Ponteira aberta; cor natural ou bege; Braçadeiras e Meias;</t>
  </si>
  <si>
    <t>MEIA DE ALTA COMPRESSÃO PARA MEMBROS INFERIORES 3/4 PANTURRILHA; 30 x 40 mmHg; Tamanho XXG; Comprimento 2; Ponteira aberta; cor natural ou bege; Braçadeiras e Meias;</t>
  </si>
  <si>
    <t>MEIA DE ALTA COMPRESSÃO PARA MEMBROS INFERIORES 3/4 PANTURRILHA; 30 x 40 mmHg; Tamanho XXG; Comprimento 3; Ponteira aberta; cor natural ou bege; Braçadeiras e Meias;</t>
  </si>
  <si>
    <t>MEIA DE ALTA COMPRESSÃO PARA MEMBROS INFERIORES 7/8 (MEIA COXA); 30 x 40 mmHg; Tamanho P; Comprimento 1; Ponteira aberta; cor bege ou natural; Composição de 68% poliamida e 32% de elastano; Braçadeiras e Meias;</t>
  </si>
  <si>
    <t>MEIA DE ALTA COMPRESSÃO PARA MEMBROS INFERIORES 7/8 (MEIA COXA); 30 x 40 mmHg; Tamanho P; Comprimento 2; Ponteira aberta; cor bege ou natural; Composição de 68% poliamida e 32% de elastano; Braçadeiras e Meias;</t>
  </si>
  <si>
    <t>MEIA DE ALTA COMPRESSÃO PARA MEMBROS INFERIORES 7/8 (MEIA COXA); 30 x 40 mmHg; Tamanho P; Comprimento 3; Ponteira aberta; cor bege ou natural; Composição de 68% poliamida e 32% de elastano; Braçadeiras e Meias;</t>
  </si>
  <si>
    <t>MEIA DE ALTA COMPRESSÃO PARA MEMBROS INFERIORES 7/8 (MEIA COXA); 30 x 40 mmHg; Tamanho M; Comprimento 1; Ponteira aberta; cor bege ou natural; Composição de 68% poliamida e 32% de elastano; Braçadeiras e Meias;</t>
  </si>
  <si>
    <t>MEIA DE ALTA COMPRESSÃO PARA MEMBROS INFERIORES 7/8 (MEIA COXA); 30 x 40 mmHg; Tamanho M; Comprimento 2; Ponteira aberta; cores diversas; com ou sem borda de silicone; Composição de 68% poliamida e 32% de elastano; Braçadeiras e Meias;</t>
  </si>
  <si>
    <t>MEIA DE ALTA COMPRESSÃO PARA MEMBROS INFERIORES 7/8 (MEIA COXA); 30 x 40 mmHg; Tamanho M; Comprimento 3; Ponteira aberta; cor bege ou natural; Composição de 68% poliamida e 32% de elastano; Braçadeiras e Meias;</t>
  </si>
  <si>
    <t>MEIA DE ALTA COMPRESSÃO PARA MEMBROS INFERIORES 7/8 (MEIA COXA); 30 x 40 mmHg; Tamanho G; Comprimento 1; Ponteira aberta; cores diversas; Composição de 68% poliamida e 32% de elastano; Braçadeiras e Meias;</t>
  </si>
  <si>
    <t>MEIA DE ALTA COMPRESSÃO PARA MEMBROS INFERIORES 7/8 (MEIA COXA); 30 x 40 mmHg; Tamanho G; Comprimento 2; Ponteira aberta; cores diversas; Composição de 68% poliamida e 32% de elastano; Braçadeiras e Meias;</t>
  </si>
  <si>
    <t>MEIA DE ALTA COMPRESSÃO PARA MEMBROS INFERIORES 7/8 (MEIA COXA); 30 x 40 mmHg; Tamanho G; Comprimento 3; Ponteira aberta; cores diversas; Composição de 68% poliamida e 32% de elastano; Braçadeiras e Meias;</t>
  </si>
  <si>
    <t>MEIA DE ALTA COMPRESSÃO PARA MEMBROS INFERIORES 7/8 (MEIA COXA); 30 x 40 mmHg; Tamanho XG; Comprimento 1; Ponteira aberta; cores diversas; Composição de 68% poliamida e 32% de elastano; Braçadeiras e Meias;</t>
  </si>
  <si>
    <t>MEIA DE ALTA COMPRESSÃO PARA MEMBROS INFERIORES 7/8 (MEIA COXA); 30 x 40 mmHg; Tamanho XG; Comprimento 2; Ponteira aberta; cores diversas; Composição de 68% poliamida e 32% de elastano; Braçadeiras e Meias;</t>
  </si>
  <si>
    <t>MEIA DE ALTA COMPRESSÃO PARA MEMBROS INFERIORES 7/8 (MEIA COXA); 30 x 40 mmHg; Tamanho XG; Comprimento 3; Ponteira aberta; cores diversas; Composição de 68% poliamida e 32% de elastano; Braçadeiras e Meias;</t>
  </si>
  <si>
    <t>MEIA DE ALTA COMPRESSÃO PARA MEMBROS INFERIORES TIPO MEIA-CALÇA; 30 x 40 mmHg; Tamanho P; Comprimento 1; Ponteira aberta; cor natural ou bege; Composição de 68% poliamida e 32% de elastano; Braçadeiras e Meias;</t>
  </si>
  <si>
    <t>MEIA DE ALTA COMPRESSÃO PARA MEMBROS INFERIORES TIPO MEIA-CALÇA; 30 x 40 mmHg; Tamanho P; Comprimento 2; Ponteira aberta; cor natural ou bege; Composição de 68% poliamida e 32% de elastano; Braçadeiras e Meias;</t>
  </si>
  <si>
    <t>MEIA DE ALTA COMPRESSÃO PARA MEMBROS INFERIORES TIPO MEIA-CALÇA; 30 x 40 mmHg; Tamanho P; Comprimento 3; Ponteira aberta; cor natural ou bege; Composição de 68% poliamida e 32% de elastano; Braçadeiras e Meias;</t>
  </si>
  <si>
    <t>MEIA DE ALTA COMPRESSÃO PARA MEMBROS INFERIORES TIPO MEIA-CALÇA; 30 x 40 mmHg; Tamanho M; Comprimento 1; Ponteira aberta; cor natural ou bege; Composição de 68% poliamida e 32% de elastano; Braçadeiras e Meias;</t>
  </si>
  <si>
    <t>MEIA DE ALTA COMPRESSÃO PARA MEMBROS INFERIORES TIPO MEIA-CALÇA; 30 x 40 mmHg; Tamanho M; Comprimento 2; Ponteira aberta; cor natural ou bege; Composição de 68% poliamida e 32% de elastano; Braçadeiras e Meias;</t>
  </si>
  <si>
    <t>MEIA DE ALTA COMPRESSÃO PARA MEMBROS INFERIORES TIPO MEIA-CALÇA; 30 x 40 mmHg; Tamanho M; Comprimento 3; Ponteira aberta; cor natural ou bege; Composição de 68% poliamida e 32% de elastano; Braçadeiras e Meias;</t>
  </si>
  <si>
    <t>MEIA DE ALTA COMPRESSÃO PARA MEMBROS INFERIORES TIPO MEIA-CALÇA; 30 x 40 mmHg; Tamanho G; Comprimento 1; Ponteira aberta; cor natural ou bege; Composição de 68% poliamida e 32% de elastano; Braçadeiras e Meias;</t>
  </si>
  <si>
    <t>MEIA DE ALTA COMPRESSÃO PARA MEMBROS INFERIORES TIPO MEIA-CALÇA; 30 x 40 mmHg; Tamanho G; Comprimento 2; Ponteira aberta; cor natural ou bege; Composição de 68% poliamida e 32% de elastano; Braçadeiras e Meias;</t>
  </si>
  <si>
    <t>MEIA DE ALTA COMPRESSÃO PARA MEMBROS INFERIORES TIPO MEIA-CALÇA; 30 x 40 mmHg; Tamanho G; Comprimento 3; Ponteira aberta; cor natural ou bege; Composição de 68% poliamida e 32% de elastano; Braçadeiras e Meias;</t>
  </si>
  <si>
    <t>MEIA DE ALTA COMPRESSÃO PARA MEMBROS INFERIORES TIPO MEIA-CALÇA; 30 x 40 mmHg; Tamanho XG; Comprimento 1; Ponteira aberta; cor natural ou bege; Composição de 68% poliamida e 32% de elastano; Braçadeiras e Meias;</t>
  </si>
  <si>
    <t>MEIA DE ALTA COMPRESSÃO PARA MEMBROS INFERIORES TIPO MEIA-CALÇA; 30 x 40 mmHg; Tamanho XG; Comprimento 2; Ponteira aberta; cor natural ou bege; Composição de 68% poliamida e 32% de elastano; Braçadeiras e Meias;</t>
  </si>
  <si>
    <t>MEIA DE ALTA COMPRESSÃO PARA MEMBROS INFERIORES TIPO MEIA-CALÇA; 30 x 40 mmHg; Tamanho XG; Comprimento 3; Ponteira aberta; cor natural ou bege; Composição de 68% poliamida e 32% de elastano; Braçadeiras e Meias;</t>
  </si>
  <si>
    <t>Colchão Pneumático - inflável, de PVC, 200 x 90 x 7 cm (comprimento x largura x altura). Voltagem: 22v. Capacidade até 135 kg. Peso líquido: 2,8kg. Pressão de saída: 70 a 130 mmHg. Potência do motor 10VA/60Hz O Colchão Pneumático possui o método de alívio de pressão alternada, que comprovadamente auxilia na prevenção das escaras e úlceras de pressão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</si>
</sst>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#,##0.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2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7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2" fillId="0" borderId="23" xfId="0" applyFont="1" applyBorder="1"/>
    <xf numFmtId="0" fontId="2" fillId="0" borderId="18" xfId="0" applyFont="1" applyBorder="1" applyAlignment="1">
      <alignment horizontal="left"/>
    </xf>
    <xf numFmtId="0" fontId="12" fillId="0" borderId="26" xfId="0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1" fillId="2" borderId="26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1" fillId="2" borderId="3" xfId="1" applyFont="1" applyBorder="1" applyAlignment="1">
      <alignment horizontal="center" vertical="center"/>
    </xf>
    <xf numFmtId="0" fontId="5" fillId="0" borderId="18" xfId="0" applyFont="1" applyBorder="1" applyAlignment="1">
      <alignment horizontal="left"/>
    </xf>
    <xf numFmtId="0" fontId="5" fillId="3" borderId="25" xfId="2" applyFont="1" applyBorder="1" applyAlignment="1">
      <alignment horizontal="center" vertical="center"/>
    </xf>
    <xf numFmtId="0" fontId="5" fillId="3" borderId="19" xfId="2" applyFont="1" applyBorder="1" applyAlignment="1">
      <alignment horizontal="center" vertical="center"/>
    </xf>
    <xf numFmtId="0" fontId="5" fillId="3" borderId="20" xfId="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1" fillId="2" borderId="3" xfId="1" applyFont="1" applyBorder="1" applyAlignment="1">
      <alignment horizontal="center" vertical="center" wrapText="1"/>
    </xf>
    <xf numFmtId="0" fontId="11" fillId="2" borderId="2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13" fillId="0" borderId="11" xfId="0" applyFont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right" vertical="center"/>
    </xf>
    <xf numFmtId="164" fontId="12" fillId="0" borderId="11" xfId="0" applyNumberFormat="1" applyFont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0" fontId="5" fillId="0" borderId="24" xfId="0" applyFont="1" applyBorder="1" applyAlignment="1">
      <alignment horizontal="left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272651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"/>
  <sheetViews>
    <sheetView tabSelected="1" topLeftCell="A50" zoomScaleNormal="100" workbookViewId="0">
      <selection activeCell="E53" sqref="E53:H53"/>
    </sheetView>
  </sheetViews>
  <sheetFormatPr defaultRowHeight="15" x14ac:dyDescent="0.25"/>
  <cols>
    <col min="1" max="1" width="5.42578125" customWidth="1"/>
    <col min="2" max="2" width="6" customWidth="1"/>
    <col min="3" max="3" width="6.140625" customWidth="1"/>
    <col min="4" max="4" width="7.140625" customWidth="1"/>
    <col min="5" max="6" width="9.7109375" customWidth="1"/>
    <col min="7" max="7" width="1.85546875" customWidth="1"/>
    <col min="8" max="8" width="25.4257812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62" t="s">
        <v>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3" ht="15.7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3" ht="9.9499999999999993" customHeight="1" x14ac:dyDescent="0.25"/>
    <row r="4" spans="1:13" s="15" customFormat="1" ht="17.100000000000001" customHeight="1" x14ac:dyDescent="0.25">
      <c r="A4" s="64" t="s">
        <v>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68" t="s">
        <v>3</v>
      </c>
      <c r="B6" s="69"/>
      <c r="C6" s="69"/>
      <c r="D6" s="66"/>
      <c r="E6" s="66"/>
      <c r="F6" s="66"/>
      <c r="G6" s="66"/>
      <c r="H6" s="66"/>
      <c r="I6" s="66"/>
      <c r="J6" s="66"/>
      <c r="K6" s="66"/>
      <c r="L6" s="67"/>
      <c r="M6" s="16"/>
    </row>
    <row r="7" spans="1:13" ht="15" customHeight="1" x14ac:dyDescent="0.25">
      <c r="A7" s="65" t="s">
        <v>4</v>
      </c>
      <c r="B7" s="44"/>
      <c r="C7" s="37"/>
      <c r="D7" s="37"/>
      <c r="E7" s="37"/>
      <c r="F7" s="37"/>
      <c r="G7" s="44" t="s">
        <v>8</v>
      </c>
      <c r="H7" s="44"/>
      <c r="I7" s="44"/>
      <c r="J7" s="44"/>
      <c r="K7" s="37"/>
      <c r="L7" s="38"/>
      <c r="M7" s="1"/>
    </row>
    <row r="8" spans="1:13" ht="15" customHeight="1" x14ac:dyDescent="0.25">
      <c r="A8" s="65" t="s">
        <v>9</v>
      </c>
      <c r="B8" s="44"/>
      <c r="C8" s="44"/>
      <c r="D8" s="44"/>
      <c r="E8" s="37"/>
      <c r="F8" s="37"/>
      <c r="G8" s="37"/>
      <c r="H8" s="37"/>
      <c r="I8" s="37"/>
      <c r="J8" s="37"/>
      <c r="K8" s="37"/>
      <c r="L8" s="38"/>
      <c r="M8" s="16"/>
    </row>
    <row r="9" spans="1:13" ht="15" customHeight="1" x14ac:dyDescent="0.25">
      <c r="A9" s="35" t="s">
        <v>5</v>
      </c>
      <c r="B9" s="36"/>
      <c r="C9" s="37"/>
      <c r="D9" s="37"/>
      <c r="E9" s="37"/>
      <c r="F9" s="37"/>
      <c r="G9" s="37"/>
      <c r="H9" s="37"/>
      <c r="I9" s="37"/>
      <c r="J9" s="37"/>
      <c r="K9" s="37"/>
      <c r="L9" s="38"/>
      <c r="M9" s="16"/>
    </row>
    <row r="10" spans="1:13" ht="15" customHeight="1" x14ac:dyDescent="0.25">
      <c r="A10" s="23" t="s">
        <v>6</v>
      </c>
      <c r="B10" s="37"/>
      <c r="C10" s="37"/>
      <c r="D10" s="37" t="s">
        <v>10</v>
      </c>
      <c r="E10" s="37"/>
      <c r="F10" s="44"/>
      <c r="G10" s="44"/>
      <c r="H10" s="44"/>
      <c r="I10" s="44"/>
      <c r="J10" s="14" t="s">
        <v>11</v>
      </c>
      <c r="K10" s="46"/>
      <c r="L10" s="47"/>
      <c r="M10" s="17"/>
    </row>
    <row r="11" spans="1:13" ht="15" customHeight="1" thickBot="1" x14ac:dyDescent="0.3">
      <c r="A11" s="78" t="s">
        <v>7</v>
      </c>
      <c r="B11" s="40"/>
      <c r="C11" s="40"/>
      <c r="D11" s="40"/>
      <c r="E11" s="40"/>
      <c r="F11" s="40"/>
      <c r="G11" s="40"/>
      <c r="H11" s="24" t="s">
        <v>12</v>
      </c>
      <c r="I11" s="48"/>
      <c r="J11" s="48"/>
      <c r="K11" s="48"/>
      <c r="L11" s="49"/>
      <c r="M11" s="16"/>
    </row>
    <row r="12" spans="1:13" ht="9.9499999999999993" customHeight="1" x14ac:dyDescent="0.25"/>
    <row r="13" spans="1:13" s="7" customFormat="1" ht="30" customHeight="1" x14ac:dyDescent="0.25">
      <c r="A13" s="45" t="s">
        <v>13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"/>
    </row>
    <row r="14" spans="1:13" ht="30" customHeight="1" x14ac:dyDescent="0.25">
      <c r="A14" s="45" t="s">
        <v>14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"/>
    </row>
    <row r="15" spans="1:13" ht="9.9499999999999993" customHeight="1" x14ac:dyDescent="0.25"/>
    <row r="16" spans="1:13" ht="9.9499999999999993" customHeight="1" x14ac:dyDescent="0.25">
      <c r="A16" s="50" t="s">
        <v>15</v>
      </c>
      <c r="B16" s="50"/>
      <c r="C16" s="51" t="s">
        <v>31</v>
      </c>
      <c r="D16" s="52"/>
      <c r="E16" s="52"/>
      <c r="F16" s="52"/>
      <c r="G16" s="52"/>
      <c r="H16" s="52"/>
      <c r="I16" s="52"/>
      <c r="J16" s="52"/>
      <c r="K16" s="52"/>
      <c r="L16" s="53"/>
      <c r="M16" s="18"/>
    </row>
    <row r="17" spans="1:15" ht="9.9499999999999993" customHeight="1" x14ac:dyDescent="0.25">
      <c r="A17" s="50"/>
      <c r="B17" s="50"/>
      <c r="C17" s="54"/>
      <c r="D17" s="55"/>
      <c r="E17" s="55"/>
      <c r="F17" s="55"/>
      <c r="G17" s="55"/>
      <c r="H17" s="55"/>
      <c r="I17" s="55"/>
      <c r="J17" s="55"/>
      <c r="K17" s="55"/>
      <c r="L17" s="56"/>
      <c r="M17" s="18"/>
    </row>
    <row r="18" spans="1:15" ht="9.9499999999999993" customHeight="1" x14ac:dyDescent="0.25">
      <c r="A18" s="50"/>
      <c r="B18" s="50"/>
      <c r="C18" s="54"/>
      <c r="D18" s="55"/>
      <c r="E18" s="55"/>
      <c r="F18" s="55"/>
      <c r="G18" s="55"/>
      <c r="H18" s="55"/>
      <c r="I18" s="55"/>
      <c r="J18" s="55"/>
      <c r="K18" s="55"/>
      <c r="L18" s="56"/>
      <c r="M18" s="18"/>
    </row>
    <row r="19" spans="1:15" ht="9.9499999999999993" customHeight="1" x14ac:dyDescent="0.25">
      <c r="A19" s="50"/>
      <c r="B19" s="50"/>
      <c r="C19" s="57"/>
      <c r="D19" s="58"/>
      <c r="E19" s="58"/>
      <c r="F19" s="58"/>
      <c r="G19" s="58"/>
      <c r="H19" s="58"/>
      <c r="I19" s="58"/>
      <c r="J19" s="58"/>
      <c r="K19" s="58"/>
      <c r="L19" s="59"/>
      <c r="M19" s="18"/>
    </row>
    <row r="20" spans="1:15" ht="9.9499999999999993" customHeight="1" thickBot="1" x14ac:dyDescent="0.3"/>
    <row r="21" spans="1:15" ht="24.95" customHeight="1" x14ac:dyDescent="0.25">
      <c r="A21" s="41" t="s">
        <v>28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3"/>
      <c r="M21" s="5"/>
      <c r="N21" s="5"/>
      <c r="O21" s="5"/>
    </row>
    <row r="22" spans="1:15" ht="30" customHeight="1" x14ac:dyDescent="0.25">
      <c r="A22" s="28" t="s">
        <v>25</v>
      </c>
      <c r="B22" s="26" t="s">
        <v>16</v>
      </c>
      <c r="C22" s="26" t="s">
        <v>17</v>
      </c>
      <c r="D22" s="26" t="s">
        <v>18</v>
      </c>
      <c r="E22" s="39" t="s">
        <v>19</v>
      </c>
      <c r="F22" s="39"/>
      <c r="G22" s="39"/>
      <c r="H22" s="39"/>
      <c r="I22" s="60" t="s">
        <v>26</v>
      </c>
      <c r="J22" s="60"/>
      <c r="K22" s="60" t="s">
        <v>27</v>
      </c>
      <c r="L22" s="61"/>
      <c r="M22" s="6"/>
      <c r="N22" s="6"/>
      <c r="O22" s="6"/>
    </row>
    <row r="23" spans="1:15" ht="80.099999999999994" customHeight="1" x14ac:dyDescent="0.25">
      <c r="A23" s="25">
        <v>1</v>
      </c>
      <c r="B23" s="22">
        <v>1</v>
      </c>
      <c r="C23" s="27">
        <v>6</v>
      </c>
      <c r="D23" s="27" t="s">
        <v>30</v>
      </c>
      <c r="E23" s="75" t="s">
        <v>32</v>
      </c>
      <c r="F23" s="75"/>
      <c r="G23" s="75"/>
      <c r="H23" s="75"/>
      <c r="I23" s="76"/>
      <c r="J23" s="76"/>
      <c r="K23" s="76">
        <f>I23*C23</f>
        <v>0</v>
      </c>
      <c r="L23" s="77"/>
      <c r="M23" s="6"/>
      <c r="N23" s="6"/>
      <c r="O23" s="6"/>
    </row>
    <row r="24" spans="1:15" ht="80.099999999999994" customHeight="1" x14ac:dyDescent="0.25">
      <c r="A24" s="25">
        <v>1</v>
      </c>
      <c r="B24" s="22">
        <v>2</v>
      </c>
      <c r="C24" s="27">
        <v>6</v>
      </c>
      <c r="D24" s="27" t="s">
        <v>30</v>
      </c>
      <c r="E24" s="75" t="s">
        <v>33</v>
      </c>
      <c r="F24" s="75"/>
      <c r="G24" s="75"/>
      <c r="H24" s="75"/>
      <c r="I24" s="76"/>
      <c r="J24" s="76"/>
      <c r="K24" s="76">
        <f t="shared" ref="K24:K29" si="0">I24*C24</f>
        <v>0</v>
      </c>
      <c r="L24" s="77"/>
      <c r="M24" s="6"/>
      <c r="N24" s="6"/>
      <c r="O24" s="6"/>
    </row>
    <row r="25" spans="1:15" ht="80.099999999999994" customHeight="1" x14ac:dyDescent="0.25">
      <c r="A25" s="25">
        <v>1</v>
      </c>
      <c r="B25" s="22">
        <v>3</v>
      </c>
      <c r="C25" s="27">
        <v>6</v>
      </c>
      <c r="D25" s="27" t="s">
        <v>30</v>
      </c>
      <c r="E25" s="75" t="s">
        <v>34</v>
      </c>
      <c r="F25" s="75"/>
      <c r="G25" s="75"/>
      <c r="H25" s="75"/>
      <c r="I25" s="76"/>
      <c r="J25" s="76"/>
      <c r="K25" s="76">
        <f t="shared" si="0"/>
        <v>0</v>
      </c>
      <c r="L25" s="77"/>
      <c r="M25" s="6"/>
      <c r="N25" s="6"/>
      <c r="O25" s="6"/>
    </row>
    <row r="26" spans="1:15" ht="80.099999999999994" customHeight="1" x14ac:dyDescent="0.25">
      <c r="A26" s="25">
        <v>1</v>
      </c>
      <c r="B26" s="22">
        <v>4</v>
      </c>
      <c r="C26" s="27">
        <v>6</v>
      </c>
      <c r="D26" s="27" t="s">
        <v>30</v>
      </c>
      <c r="E26" s="75" t="s">
        <v>35</v>
      </c>
      <c r="F26" s="75"/>
      <c r="G26" s="75"/>
      <c r="H26" s="75"/>
      <c r="I26" s="76"/>
      <c r="J26" s="76"/>
      <c r="K26" s="76">
        <f t="shared" si="0"/>
        <v>0</v>
      </c>
      <c r="L26" s="77"/>
      <c r="M26" s="6"/>
      <c r="N26" s="6"/>
      <c r="O26" s="6"/>
    </row>
    <row r="27" spans="1:15" ht="80.099999999999994" customHeight="1" x14ac:dyDescent="0.25">
      <c r="A27" s="25">
        <v>1</v>
      </c>
      <c r="B27" s="22">
        <v>5</v>
      </c>
      <c r="C27" s="27">
        <v>6</v>
      </c>
      <c r="D27" s="27" t="s">
        <v>30</v>
      </c>
      <c r="E27" s="75" t="s">
        <v>36</v>
      </c>
      <c r="F27" s="75"/>
      <c r="G27" s="75"/>
      <c r="H27" s="75"/>
      <c r="I27" s="76"/>
      <c r="J27" s="76"/>
      <c r="K27" s="76">
        <f t="shared" si="0"/>
        <v>0</v>
      </c>
      <c r="L27" s="77"/>
      <c r="M27" s="6"/>
      <c r="N27" s="6"/>
      <c r="O27" s="6"/>
    </row>
    <row r="28" spans="1:15" ht="80.099999999999994" customHeight="1" x14ac:dyDescent="0.25">
      <c r="A28" s="25">
        <v>1</v>
      </c>
      <c r="B28" s="22">
        <v>6</v>
      </c>
      <c r="C28" s="27">
        <v>6</v>
      </c>
      <c r="D28" s="27" t="s">
        <v>30</v>
      </c>
      <c r="E28" s="75" t="s">
        <v>37</v>
      </c>
      <c r="F28" s="75"/>
      <c r="G28" s="75"/>
      <c r="H28" s="75"/>
      <c r="I28" s="76"/>
      <c r="J28" s="76"/>
      <c r="K28" s="76">
        <f t="shared" si="0"/>
        <v>0</v>
      </c>
      <c r="L28" s="77"/>
      <c r="M28" s="6"/>
      <c r="N28" s="6"/>
      <c r="O28" s="6"/>
    </row>
    <row r="29" spans="1:15" ht="80.099999999999994" customHeight="1" x14ac:dyDescent="0.25">
      <c r="A29" s="25">
        <v>1</v>
      </c>
      <c r="B29" s="22">
        <v>7</v>
      </c>
      <c r="C29" s="27">
        <v>6</v>
      </c>
      <c r="D29" s="27" t="s">
        <v>30</v>
      </c>
      <c r="E29" s="75" t="s">
        <v>38</v>
      </c>
      <c r="F29" s="75"/>
      <c r="G29" s="75"/>
      <c r="H29" s="75"/>
      <c r="I29" s="76"/>
      <c r="J29" s="76"/>
      <c r="K29" s="76">
        <f t="shared" si="0"/>
        <v>0</v>
      </c>
      <c r="L29" s="77"/>
      <c r="M29" s="6"/>
      <c r="N29" s="6"/>
      <c r="O29" s="6"/>
    </row>
    <row r="30" spans="1:15" ht="80.099999999999994" customHeight="1" x14ac:dyDescent="0.25">
      <c r="A30" s="25">
        <v>1</v>
      </c>
      <c r="B30" s="22">
        <v>8</v>
      </c>
      <c r="C30" s="27">
        <v>6</v>
      </c>
      <c r="D30" s="27" t="s">
        <v>30</v>
      </c>
      <c r="E30" s="75" t="s">
        <v>39</v>
      </c>
      <c r="F30" s="75"/>
      <c r="G30" s="75"/>
      <c r="H30" s="75"/>
      <c r="I30" s="76"/>
      <c r="J30" s="76"/>
      <c r="K30" s="76">
        <f>I30*C30</f>
        <v>0</v>
      </c>
      <c r="L30" s="77"/>
      <c r="M30" s="6"/>
      <c r="N30" s="6"/>
      <c r="O30" s="6"/>
    </row>
    <row r="31" spans="1:15" ht="60" customHeight="1" x14ac:dyDescent="0.25">
      <c r="A31" s="25">
        <v>1</v>
      </c>
      <c r="B31" s="22">
        <v>9</v>
      </c>
      <c r="C31" s="27">
        <v>2</v>
      </c>
      <c r="D31" s="27" t="s">
        <v>30</v>
      </c>
      <c r="E31" s="75" t="s">
        <v>40</v>
      </c>
      <c r="F31" s="75"/>
      <c r="G31" s="75"/>
      <c r="H31" s="75"/>
      <c r="I31" s="76"/>
      <c r="J31" s="76"/>
      <c r="K31" s="76">
        <f t="shared" ref="K31:K48" si="1">I31*C31</f>
        <v>0</v>
      </c>
      <c r="L31" s="77"/>
      <c r="M31" s="6"/>
      <c r="N31" s="6"/>
      <c r="O31" s="6"/>
    </row>
    <row r="32" spans="1:15" ht="60" customHeight="1" x14ac:dyDescent="0.25">
      <c r="A32" s="25">
        <v>1</v>
      </c>
      <c r="B32" s="22">
        <v>10</v>
      </c>
      <c r="C32" s="27">
        <v>2</v>
      </c>
      <c r="D32" s="27" t="s">
        <v>30</v>
      </c>
      <c r="E32" s="75" t="s">
        <v>41</v>
      </c>
      <c r="F32" s="75"/>
      <c r="G32" s="75"/>
      <c r="H32" s="75"/>
      <c r="I32" s="76"/>
      <c r="J32" s="76"/>
      <c r="K32" s="76">
        <f t="shared" si="1"/>
        <v>0</v>
      </c>
      <c r="L32" s="77"/>
      <c r="M32" s="6"/>
      <c r="N32" s="6"/>
      <c r="O32" s="6"/>
    </row>
    <row r="33" spans="1:15" ht="60" customHeight="1" x14ac:dyDescent="0.25">
      <c r="A33" s="25">
        <v>1</v>
      </c>
      <c r="B33" s="22">
        <v>11</v>
      </c>
      <c r="C33" s="27">
        <v>2</v>
      </c>
      <c r="D33" s="27" t="s">
        <v>30</v>
      </c>
      <c r="E33" s="75" t="s">
        <v>42</v>
      </c>
      <c r="F33" s="75"/>
      <c r="G33" s="75"/>
      <c r="H33" s="75"/>
      <c r="I33" s="76"/>
      <c r="J33" s="76"/>
      <c r="K33" s="76">
        <f t="shared" si="1"/>
        <v>0</v>
      </c>
      <c r="L33" s="77"/>
      <c r="M33" s="6"/>
      <c r="N33" s="6"/>
      <c r="O33" s="6"/>
    </row>
    <row r="34" spans="1:15" ht="60" customHeight="1" x14ac:dyDescent="0.25">
      <c r="A34" s="25">
        <v>1</v>
      </c>
      <c r="B34" s="22">
        <v>12</v>
      </c>
      <c r="C34" s="27">
        <v>2</v>
      </c>
      <c r="D34" s="27" t="s">
        <v>30</v>
      </c>
      <c r="E34" s="75" t="s">
        <v>43</v>
      </c>
      <c r="F34" s="75"/>
      <c r="G34" s="75"/>
      <c r="H34" s="75"/>
      <c r="I34" s="76"/>
      <c r="J34" s="76"/>
      <c r="K34" s="76">
        <f t="shared" si="1"/>
        <v>0</v>
      </c>
      <c r="L34" s="77"/>
      <c r="M34" s="6"/>
      <c r="N34" s="6"/>
      <c r="O34" s="6"/>
    </row>
    <row r="35" spans="1:15" ht="60" customHeight="1" x14ac:dyDescent="0.25">
      <c r="A35" s="25">
        <v>1</v>
      </c>
      <c r="B35" s="22">
        <v>13</v>
      </c>
      <c r="C35" s="27">
        <v>2</v>
      </c>
      <c r="D35" s="27" t="s">
        <v>30</v>
      </c>
      <c r="E35" s="75" t="s">
        <v>44</v>
      </c>
      <c r="F35" s="75"/>
      <c r="G35" s="75"/>
      <c r="H35" s="75"/>
      <c r="I35" s="76"/>
      <c r="J35" s="76"/>
      <c r="K35" s="76">
        <f t="shared" si="1"/>
        <v>0</v>
      </c>
      <c r="L35" s="77"/>
      <c r="M35" s="6"/>
      <c r="N35" s="6"/>
      <c r="O35" s="6"/>
    </row>
    <row r="36" spans="1:15" ht="60" customHeight="1" x14ac:dyDescent="0.25">
      <c r="A36" s="25">
        <v>1</v>
      </c>
      <c r="B36" s="22">
        <v>14</v>
      </c>
      <c r="C36" s="27">
        <v>2</v>
      </c>
      <c r="D36" s="27" t="s">
        <v>30</v>
      </c>
      <c r="E36" s="75" t="s">
        <v>45</v>
      </c>
      <c r="F36" s="75"/>
      <c r="G36" s="75"/>
      <c r="H36" s="75"/>
      <c r="I36" s="76"/>
      <c r="J36" s="76"/>
      <c r="K36" s="76">
        <f t="shared" si="1"/>
        <v>0</v>
      </c>
      <c r="L36" s="77"/>
      <c r="M36" s="6"/>
      <c r="N36" s="6"/>
      <c r="O36" s="6"/>
    </row>
    <row r="37" spans="1:15" ht="60" customHeight="1" x14ac:dyDescent="0.25">
      <c r="A37" s="25">
        <v>1</v>
      </c>
      <c r="B37" s="22">
        <v>15</v>
      </c>
      <c r="C37" s="27">
        <v>2</v>
      </c>
      <c r="D37" s="27" t="s">
        <v>30</v>
      </c>
      <c r="E37" s="75" t="s">
        <v>46</v>
      </c>
      <c r="F37" s="75"/>
      <c r="G37" s="75"/>
      <c r="H37" s="75"/>
      <c r="I37" s="76"/>
      <c r="J37" s="76"/>
      <c r="K37" s="76">
        <f t="shared" si="1"/>
        <v>0</v>
      </c>
      <c r="L37" s="77"/>
      <c r="M37" s="6"/>
      <c r="N37" s="6"/>
      <c r="O37" s="6"/>
    </row>
    <row r="38" spans="1:15" ht="60" customHeight="1" x14ac:dyDescent="0.25">
      <c r="A38" s="25">
        <v>1</v>
      </c>
      <c r="B38" s="22">
        <v>16</v>
      </c>
      <c r="C38" s="27">
        <v>2</v>
      </c>
      <c r="D38" s="27" t="s">
        <v>30</v>
      </c>
      <c r="E38" s="75" t="s">
        <v>47</v>
      </c>
      <c r="F38" s="75"/>
      <c r="G38" s="75"/>
      <c r="H38" s="75"/>
      <c r="I38" s="76"/>
      <c r="J38" s="76"/>
      <c r="K38" s="76">
        <f t="shared" si="1"/>
        <v>0</v>
      </c>
      <c r="L38" s="77"/>
      <c r="M38" s="6"/>
      <c r="N38" s="6"/>
      <c r="O38" s="6"/>
    </row>
    <row r="39" spans="1:15" ht="60" customHeight="1" x14ac:dyDescent="0.25">
      <c r="A39" s="25">
        <v>1</v>
      </c>
      <c r="B39" s="22">
        <v>17</v>
      </c>
      <c r="C39" s="27">
        <v>2</v>
      </c>
      <c r="D39" s="27" t="s">
        <v>30</v>
      </c>
      <c r="E39" s="75" t="s">
        <v>48</v>
      </c>
      <c r="F39" s="75"/>
      <c r="G39" s="75"/>
      <c r="H39" s="75"/>
      <c r="I39" s="76"/>
      <c r="J39" s="76"/>
      <c r="K39" s="76">
        <f t="shared" si="1"/>
        <v>0</v>
      </c>
      <c r="L39" s="77"/>
      <c r="M39" s="6"/>
      <c r="N39" s="6"/>
      <c r="O39" s="6"/>
    </row>
    <row r="40" spans="1:15" ht="80.099999999999994" customHeight="1" x14ac:dyDescent="0.25">
      <c r="A40" s="25">
        <v>1</v>
      </c>
      <c r="B40" s="22">
        <v>18</v>
      </c>
      <c r="C40" s="27">
        <v>2</v>
      </c>
      <c r="D40" s="27" t="s">
        <v>30</v>
      </c>
      <c r="E40" s="75" t="s">
        <v>49</v>
      </c>
      <c r="F40" s="75"/>
      <c r="G40" s="75"/>
      <c r="H40" s="75"/>
      <c r="I40" s="76"/>
      <c r="J40" s="76"/>
      <c r="K40" s="76">
        <f t="shared" si="1"/>
        <v>0</v>
      </c>
      <c r="L40" s="77"/>
      <c r="M40" s="6"/>
      <c r="N40" s="6"/>
      <c r="O40" s="6"/>
    </row>
    <row r="41" spans="1:15" ht="80.099999999999994" customHeight="1" x14ac:dyDescent="0.25">
      <c r="A41" s="25">
        <v>1</v>
      </c>
      <c r="B41" s="22">
        <v>19</v>
      </c>
      <c r="C41" s="27">
        <v>2</v>
      </c>
      <c r="D41" s="27" t="s">
        <v>30</v>
      </c>
      <c r="E41" s="75" t="s">
        <v>50</v>
      </c>
      <c r="F41" s="75"/>
      <c r="G41" s="75"/>
      <c r="H41" s="75"/>
      <c r="I41" s="76"/>
      <c r="J41" s="76"/>
      <c r="K41" s="76">
        <f t="shared" si="1"/>
        <v>0</v>
      </c>
      <c r="L41" s="77"/>
      <c r="M41" s="6"/>
      <c r="N41" s="6"/>
      <c r="O41" s="6"/>
    </row>
    <row r="42" spans="1:15" ht="80.099999999999994" customHeight="1" x14ac:dyDescent="0.25">
      <c r="A42" s="25">
        <v>1</v>
      </c>
      <c r="B42" s="22">
        <v>20</v>
      </c>
      <c r="C42" s="27">
        <v>2</v>
      </c>
      <c r="D42" s="27" t="s">
        <v>30</v>
      </c>
      <c r="E42" s="75" t="s">
        <v>51</v>
      </c>
      <c r="F42" s="75"/>
      <c r="G42" s="75"/>
      <c r="H42" s="75"/>
      <c r="I42" s="76"/>
      <c r="J42" s="76"/>
      <c r="K42" s="76">
        <f t="shared" si="1"/>
        <v>0</v>
      </c>
      <c r="L42" s="77"/>
      <c r="M42" s="6"/>
      <c r="N42" s="6"/>
      <c r="O42" s="6"/>
    </row>
    <row r="43" spans="1:15" ht="80.099999999999994" customHeight="1" x14ac:dyDescent="0.25">
      <c r="A43" s="25">
        <v>1</v>
      </c>
      <c r="B43" s="22">
        <v>21</v>
      </c>
      <c r="C43" s="27">
        <v>2</v>
      </c>
      <c r="D43" s="27" t="s">
        <v>30</v>
      </c>
      <c r="E43" s="75" t="s">
        <v>52</v>
      </c>
      <c r="F43" s="75"/>
      <c r="G43" s="75"/>
      <c r="H43" s="75"/>
      <c r="I43" s="76"/>
      <c r="J43" s="76"/>
      <c r="K43" s="76">
        <f t="shared" si="1"/>
        <v>0</v>
      </c>
      <c r="L43" s="77"/>
      <c r="M43" s="6"/>
      <c r="N43" s="6"/>
      <c r="O43" s="6"/>
    </row>
    <row r="44" spans="1:15" ht="80.099999999999994" customHeight="1" x14ac:dyDescent="0.25">
      <c r="A44" s="25">
        <v>1</v>
      </c>
      <c r="B44" s="22">
        <v>22</v>
      </c>
      <c r="C44" s="27">
        <v>2</v>
      </c>
      <c r="D44" s="27" t="s">
        <v>30</v>
      </c>
      <c r="E44" s="75" t="s">
        <v>53</v>
      </c>
      <c r="F44" s="75"/>
      <c r="G44" s="75"/>
      <c r="H44" s="75"/>
      <c r="I44" s="76"/>
      <c r="J44" s="76"/>
      <c r="K44" s="76">
        <f t="shared" si="1"/>
        <v>0</v>
      </c>
      <c r="L44" s="77"/>
      <c r="M44" s="6"/>
      <c r="N44" s="6"/>
      <c r="O44" s="6"/>
    </row>
    <row r="45" spans="1:15" ht="80.099999999999994" customHeight="1" x14ac:dyDescent="0.25">
      <c r="A45" s="25">
        <v>1</v>
      </c>
      <c r="B45" s="22">
        <v>23</v>
      </c>
      <c r="C45" s="27">
        <v>2</v>
      </c>
      <c r="D45" s="27" t="s">
        <v>30</v>
      </c>
      <c r="E45" s="75" t="s">
        <v>54</v>
      </c>
      <c r="F45" s="75"/>
      <c r="G45" s="75"/>
      <c r="H45" s="75"/>
      <c r="I45" s="76"/>
      <c r="J45" s="76"/>
      <c r="K45" s="76">
        <f t="shared" si="1"/>
        <v>0</v>
      </c>
      <c r="L45" s="77"/>
      <c r="M45" s="6"/>
      <c r="N45" s="6"/>
      <c r="O45" s="6"/>
    </row>
    <row r="46" spans="1:15" ht="80.099999999999994" customHeight="1" x14ac:dyDescent="0.25">
      <c r="A46" s="25">
        <v>1</v>
      </c>
      <c r="B46" s="22">
        <v>24</v>
      </c>
      <c r="C46" s="27">
        <v>2</v>
      </c>
      <c r="D46" s="27" t="s">
        <v>30</v>
      </c>
      <c r="E46" s="75" t="s">
        <v>55</v>
      </c>
      <c r="F46" s="75"/>
      <c r="G46" s="75"/>
      <c r="H46" s="75"/>
      <c r="I46" s="76"/>
      <c r="J46" s="76"/>
      <c r="K46" s="76">
        <f t="shared" si="1"/>
        <v>0</v>
      </c>
      <c r="L46" s="77"/>
      <c r="M46" s="6"/>
      <c r="N46" s="6"/>
      <c r="O46" s="6"/>
    </row>
    <row r="47" spans="1:15" ht="80.099999999999994" customHeight="1" x14ac:dyDescent="0.25">
      <c r="A47" s="25">
        <v>1</v>
      </c>
      <c r="B47" s="22">
        <v>25</v>
      </c>
      <c r="C47" s="27">
        <v>25</v>
      </c>
      <c r="D47" s="27" t="s">
        <v>30</v>
      </c>
      <c r="E47" s="75" t="s">
        <v>56</v>
      </c>
      <c r="F47" s="75"/>
      <c r="G47" s="75"/>
      <c r="H47" s="75"/>
      <c r="I47" s="76"/>
      <c r="J47" s="76"/>
      <c r="K47" s="76">
        <f t="shared" si="1"/>
        <v>0</v>
      </c>
      <c r="L47" s="77"/>
      <c r="M47" s="6"/>
      <c r="N47" s="6"/>
      <c r="O47" s="6"/>
    </row>
    <row r="48" spans="1:15" ht="80.099999999999994" customHeight="1" x14ac:dyDescent="0.25">
      <c r="A48" s="25">
        <v>1</v>
      </c>
      <c r="B48" s="22">
        <v>26</v>
      </c>
      <c r="C48" s="27">
        <v>26</v>
      </c>
      <c r="D48" s="27" t="s">
        <v>30</v>
      </c>
      <c r="E48" s="75" t="s">
        <v>57</v>
      </c>
      <c r="F48" s="75"/>
      <c r="G48" s="75"/>
      <c r="H48" s="75"/>
      <c r="I48" s="76"/>
      <c r="J48" s="76"/>
      <c r="K48" s="76">
        <f t="shared" si="1"/>
        <v>0</v>
      </c>
      <c r="L48" s="77"/>
      <c r="M48" s="6"/>
      <c r="N48" s="6"/>
      <c r="O48" s="6"/>
    </row>
    <row r="49" spans="1:15" ht="80.099999999999994" customHeight="1" x14ac:dyDescent="0.25">
      <c r="A49" s="25">
        <v>1</v>
      </c>
      <c r="B49" s="22">
        <v>27</v>
      </c>
      <c r="C49" s="27">
        <v>27</v>
      </c>
      <c r="D49" s="27" t="s">
        <v>30</v>
      </c>
      <c r="E49" s="75" t="s">
        <v>58</v>
      </c>
      <c r="F49" s="75"/>
      <c r="G49" s="75"/>
      <c r="H49" s="75"/>
      <c r="I49" s="76"/>
      <c r="J49" s="76"/>
      <c r="K49" s="76">
        <f t="shared" ref="K49:K62" si="2">I49*C49</f>
        <v>0</v>
      </c>
      <c r="L49" s="77"/>
      <c r="M49" s="6"/>
      <c r="N49" s="6"/>
      <c r="O49" s="6"/>
    </row>
    <row r="50" spans="1:15" ht="80.099999999999994" customHeight="1" x14ac:dyDescent="0.25">
      <c r="A50" s="25">
        <v>1</v>
      </c>
      <c r="B50" s="22">
        <v>28</v>
      </c>
      <c r="C50" s="27">
        <v>28</v>
      </c>
      <c r="D50" s="27" t="s">
        <v>30</v>
      </c>
      <c r="E50" s="75" t="s">
        <v>59</v>
      </c>
      <c r="F50" s="75"/>
      <c r="G50" s="75"/>
      <c r="H50" s="75"/>
      <c r="I50" s="76"/>
      <c r="J50" s="76"/>
      <c r="K50" s="76">
        <f t="shared" si="2"/>
        <v>0</v>
      </c>
      <c r="L50" s="77"/>
      <c r="M50" s="6"/>
      <c r="N50" s="6"/>
      <c r="O50" s="6"/>
    </row>
    <row r="51" spans="1:15" ht="80.099999999999994" customHeight="1" x14ac:dyDescent="0.25">
      <c r="A51" s="25">
        <v>1</v>
      </c>
      <c r="B51" s="22">
        <v>29</v>
      </c>
      <c r="C51" s="27">
        <v>29</v>
      </c>
      <c r="D51" s="27" t="s">
        <v>30</v>
      </c>
      <c r="E51" s="75" t="s">
        <v>60</v>
      </c>
      <c r="F51" s="75"/>
      <c r="G51" s="75"/>
      <c r="H51" s="75"/>
      <c r="I51" s="76"/>
      <c r="J51" s="76"/>
      <c r="K51" s="76">
        <f t="shared" si="2"/>
        <v>0</v>
      </c>
      <c r="L51" s="77"/>
      <c r="M51" s="6"/>
      <c r="N51" s="6"/>
      <c r="O51" s="6"/>
    </row>
    <row r="52" spans="1:15" ht="80.099999999999994" customHeight="1" x14ac:dyDescent="0.25">
      <c r="A52" s="25">
        <v>1</v>
      </c>
      <c r="B52" s="22">
        <v>30</v>
      </c>
      <c r="C52" s="27">
        <v>30</v>
      </c>
      <c r="D52" s="27" t="s">
        <v>30</v>
      </c>
      <c r="E52" s="75" t="s">
        <v>61</v>
      </c>
      <c r="F52" s="75"/>
      <c r="G52" s="75"/>
      <c r="H52" s="75"/>
      <c r="I52" s="76"/>
      <c r="J52" s="76"/>
      <c r="K52" s="76">
        <f t="shared" si="2"/>
        <v>0</v>
      </c>
      <c r="L52" s="77"/>
      <c r="M52" s="6"/>
      <c r="N52" s="6"/>
      <c r="O52" s="6"/>
    </row>
    <row r="53" spans="1:15" ht="80.099999999999994" customHeight="1" x14ac:dyDescent="0.25">
      <c r="A53" s="25">
        <v>1</v>
      </c>
      <c r="B53" s="22">
        <v>31</v>
      </c>
      <c r="C53" s="27">
        <v>31</v>
      </c>
      <c r="D53" s="27" t="s">
        <v>30</v>
      </c>
      <c r="E53" s="75" t="s">
        <v>62</v>
      </c>
      <c r="F53" s="75"/>
      <c r="G53" s="75"/>
      <c r="H53" s="75"/>
      <c r="I53" s="76"/>
      <c r="J53" s="76"/>
      <c r="K53" s="76">
        <f t="shared" si="2"/>
        <v>0</v>
      </c>
      <c r="L53" s="77"/>
      <c r="M53" s="6"/>
      <c r="N53" s="6"/>
      <c r="O53" s="6"/>
    </row>
    <row r="54" spans="1:15" ht="80.099999999999994" customHeight="1" x14ac:dyDescent="0.25">
      <c r="A54" s="25">
        <v>1</v>
      </c>
      <c r="B54" s="22">
        <v>32</v>
      </c>
      <c r="C54" s="27">
        <v>32</v>
      </c>
      <c r="D54" s="27" t="s">
        <v>30</v>
      </c>
      <c r="E54" s="75" t="s">
        <v>63</v>
      </c>
      <c r="F54" s="75"/>
      <c r="G54" s="75"/>
      <c r="H54" s="75"/>
      <c r="I54" s="76"/>
      <c r="J54" s="76"/>
      <c r="K54" s="76">
        <f t="shared" si="2"/>
        <v>0</v>
      </c>
      <c r="L54" s="77"/>
      <c r="M54" s="6"/>
      <c r="N54" s="6"/>
      <c r="O54" s="6"/>
    </row>
    <row r="55" spans="1:15" ht="80.099999999999994" customHeight="1" x14ac:dyDescent="0.25">
      <c r="A55" s="25">
        <v>1</v>
      </c>
      <c r="B55" s="22">
        <v>33</v>
      </c>
      <c r="C55" s="27">
        <v>33</v>
      </c>
      <c r="D55" s="27" t="s">
        <v>30</v>
      </c>
      <c r="E55" s="75" t="s">
        <v>64</v>
      </c>
      <c r="F55" s="75"/>
      <c r="G55" s="75"/>
      <c r="H55" s="75"/>
      <c r="I55" s="76"/>
      <c r="J55" s="76"/>
      <c r="K55" s="76">
        <f t="shared" si="2"/>
        <v>0</v>
      </c>
      <c r="L55" s="77"/>
      <c r="M55" s="6"/>
      <c r="N55" s="6"/>
      <c r="O55" s="6"/>
    </row>
    <row r="56" spans="1:15" ht="80.099999999999994" customHeight="1" x14ac:dyDescent="0.25">
      <c r="A56" s="25">
        <v>1</v>
      </c>
      <c r="B56" s="22">
        <v>34</v>
      </c>
      <c r="C56" s="27">
        <v>34</v>
      </c>
      <c r="D56" s="27" t="s">
        <v>30</v>
      </c>
      <c r="E56" s="75" t="s">
        <v>65</v>
      </c>
      <c r="F56" s="75"/>
      <c r="G56" s="75"/>
      <c r="H56" s="75"/>
      <c r="I56" s="76"/>
      <c r="J56" s="76"/>
      <c r="K56" s="76">
        <f t="shared" si="2"/>
        <v>0</v>
      </c>
      <c r="L56" s="77"/>
      <c r="M56" s="6"/>
      <c r="N56" s="6"/>
      <c r="O56" s="6"/>
    </row>
    <row r="57" spans="1:15" ht="80.099999999999994" customHeight="1" x14ac:dyDescent="0.25">
      <c r="A57" s="25">
        <v>1</v>
      </c>
      <c r="B57" s="22">
        <v>35</v>
      </c>
      <c r="C57" s="27">
        <v>2</v>
      </c>
      <c r="D57" s="27" t="s">
        <v>30</v>
      </c>
      <c r="E57" s="75" t="s">
        <v>66</v>
      </c>
      <c r="F57" s="75"/>
      <c r="G57" s="75"/>
      <c r="H57" s="75"/>
      <c r="I57" s="76"/>
      <c r="J57" s="76"/>
      <c r="K57" s="76">
        <f t="shared" si="2"/>
        <v>0</v>
      </c>
      <c r="L57" s="77"/>
      <c r="M57" s="6"/>
      <c r="N57" s="6"/>
      <c r="O57" s="6"/>
    </row>
    <row r="58" spans="1:15" ht="80.099999999999994" customHeight="1" x14ac:dyDescent="0.25">
      <c r="A58" s="25">
        <v>1</v>
      </c>
      <c r="B58" s="22">
        <v>36</v>
      </c>
      <c r="C58" s="27">
        <v>2</v>
      </c>
      <c r="D58" s="27" t="s">
        <v>30</v>
      </c>
      <c r="E58" s="75" t="s">
        <v>67</v>
      </c>
      <c r="F58" s="75"/>
      <c r="G58" s="75"/>
      <c r="H58" s="75"/>
      <c r="I58" s="76"/>
      <c r="J58" s="76"/>
      <c r="K58" s="76">
        <f t="shared" si="2"/>
        <v>0</v>
      </c>
      <c r="L58" s="77"/>
      <c r="M58" s="6"/>
      <c r="N58" s="6"/>
      <c r="O58" s="6"/>
    </row>
    <row r="59" spans="1:15" ht="80.099999999999994" customHeight="1" x14ac:dyDescent="0.25">
      <c r="A59" s="25">
        <v>1</v>
      </c>
      <c r="B59" s="22">
        <v>37</v>
      </c>
      <c r="C59" s="27">
        <v>2</v>
      </c>
      <c r="D59" s="27" t="s">
        <v>30</v>
      </c>
      <c r="E59" s="75" t="s">
        <v>68</v>
      </c>
      <c r="F59" s="75"/>
      <c r="G59" s="75"/>
      <c r="H59" s="75"/>
      <c r="I59" s="76"/>
      <c r="J59" s="76"/>
      <c r="K59" s="76">
        <f t="shared" si="2"/>
        <v>0</v>
      </c>
      <c r="L59" s="77"/>
      <c r="M59" s="6"/>
      <c r="N59" s="6"/>
      <c r="O59" s="6"/>
    </row>
    <row r="60" spans="1:15" ht="80.099999999999994" customHeight="1" x14ac:dyDescent="0.25">
      <c r="A60" s="25">
        <v>1</v>
      </c>
      <c r="B60" s="22">
        <v>38</v>
      </c>
      <c r="C60" s="27">
        <v>2</v>
      </c>
      <c r="D60" s="27" t="s">
        <v>30</v>
      </c>
      <c r="E60" s="75" t="s">
        <v>69</v>
      </c>
      <c r="F60" s="75"/>
      <c r="G60" s="75"/>
      <c r="H60" s="75"/>
      <c r="I60" s="76"/>
      <c r="J60" s="76"/>
      <c r="K60" s="76">
        <f t="shared" si="2"/>
        <v>0</v>
      </c>
      <c r="L60" s="77"/>
      <c r="M60" s="6"/>
      <c r="N60" s="6"/>
      <c r="O60" s="6"/>
    </row>
    <row r="61" spans="1:15" ht="80.099999999999994" customHeight="1" x14ac:dyDescent="0.25">
      <c r="A61" s="25">
        <v>1</v>
      </c>
      <c r="B61" s="22">
        <v>39</v>
      </c>
      <c r="C61" s="27">
        <v>2</v>
      </c>
      <c r="D61" s="27" t="s">
        <v>30</v>
      </c>
      <c r="E61" s="75" t="s">
        <v>70</v>
      </c>
      <c r="F61" s="75"/>
      <c r="G61" s="75"/>
      <c r="H61" s="75"/>
      <c r="I61" s="76"/>
      <c r="J61" s="76"/>
      <c r="K61" s="76">
        <f t="shared" si="2"/>
        <v>0</v>
      </c>
      <c r="L61" s="77"/>
      <c r="M61" s="6"/>
      <c r="N61" s="6"/>
      <c r="O61" s="6"/>
    </row>
    <row r="62" spans="1:15" ht="80.099999999999994" customHeight="1" x14ac:dyDescent="0.25">
      <c r="A62" s="25">
        <v>1</v>
      </c>
      <c r="B62" s="22">
        <v>40</v>
      </c>
      <c r="C62" s="27">
        <v>2</v>
      </c>
      <c r="D62" s="27" t="s">
        <v>30</v>
      </c>
      <c r="E62" s="75" t="s">
        <v>71</v>
      </c>
      <c r="F62" s="75"/>
      <c r="G62" s="75"/>
      <c r="H62" s="75"/>
      <c r="I62" s="76"/>
      <c r="J62" s="76"/>
      <c r="K62" s="76">
        <f t="shared" si="2"/>
        <v>0</v>
      </c>
      <c r="L62" s="77"/>
      <c r="M62" s="6"/>
      <c r="N62" s="6"/>
      <c r="O62" s="6"/>
    </row>
    <row r="63" spans="1:15" ht="80.099999999999994" customHeight="1" x14ac:dyDescent="0.25">
      <c r="A63" s="25">
        <v>1</v>
      </c>
      <c r="B63" s="22">
        <v>41</v>
      </c>
      <c r="C63" s="27">
        <v>2</v>
      </c>
      <c r="D63" s="27" t="s">
        <v>30</v>
      </c>
      <c r="E63" s="75" t="s">
        <v>72</v>
      </c>
      <c r="F63" s="75"/>
      <c r="G63" s="75"/>
      <c r="H63" s="75"/>
      <c r="I63" s="76"/>
      <c r="J63" s="76"/>
      <c r="K63" s="76">
        <f t="shared" ref="K63:K75" si="3">I63*C63</f>
        <v>0</v>
      </c>
      <c r="L63" s="77"/>
      <c r="M63" s="6"/>
      <c r="N63" s="6"/>
      <c r="O63" s="6"/>
    </row>
    <row r="64" spans="1:15" ht="80.099999999999994" customHeight="1" x14ac:dyDescent="0.25">
      <c r="A64" s="25">
        <v>1</v>
      </c>
      <c r="B64" s="22">
        <v>42</v>
      </c>
      <c r="C64" s="27">
        <v>2</v>
      </c>
      <c r="D64" s="27" t="s">
        <v>30</v>
      </c>
      <c r="E64" s="75" t="s">
        <v>73</v>
      </c>
      <c r="F64" s="75"/>
      <c r="G64" s="75"/>
      <c r="H64" s="75"/>
      <c r="I64" s="76"/>
      <c r="J64" s="76"/>
      <c r="K64" s="76">
        <f t="shared" si="3"/>
        <v>0</v>
      </c>
      <c r="L64" s="77"/>
      <c r="M64" s="6"/>
      <c r="N64" s="6"/>
      <c r="O64" s="6"/>
    </row>
    <row r="65" spans="1:15" ht="80.099999999999994" customHeight="1" x14ac:dyDescent="0.25">
      <c r="A65" s="25">
        <v>1</v>
      </c>
      <c r="B65" s="22">
        <v>43</v>
      </c>
      <c r="C65" s="27">
        <v>2</v>
      </c>
      <c r="D65" s="27" t="s">
        <v>30</v>
      </c>
      <c r="E65" s="75" t="s">
        <v>74</v>
      </c>
      <c r="F65" s="75"/>
      <c r="G65" s="75"/>
      <c r="H65" s="75"/>
      <c r="I65" s="76"/>
      <c r="J65" s="76"/>
      <c r="K65" s="76">
        <f t="shared" si="3"/>
        <v>0</v>
      </c>
      <c r="L65" s="77"/>
      <c r="M65" s="6"/>
      <c r="N65" s="6"/>
      <c r="O65" s="6"/>
    </row>
    <row r="66" spans="1:15" ht="80.099999999999994" customHeight="1" x14ac:dyDescent="0.25">
      <c r="A66" s="25">
        <v>1</v>
      </c>
      <c r="B66" s="22">
        <v>44</v>
      </c>
      <c r="C66" s="27">
        <v>2</v>
      </c>
      <c r="D66" s="27" t="s">
        <v>30</v>
      </c>
      <c r="E66" s="75" t="s">
        <v>75</v>
      </c>
      <c r="F66" s="75"/>
      <c r="G66" s="75"/>
      <c r="H66" s="75"/>
      <c r="I66" s="76"/>
      <c r="J66" s="76"/>
      <c r="K66" s="76">
        <f t="shared" si="3"/>
        <v>0</v>
      </c>
      <c r="L66" s="77"/>
      <c r="M66" s="6"/>
      <c r="N66" s="6"/>
      <c r="O66" s="6"/>
    </row>
    <row r="67" spans="1:15" ht="80.099999999999994" customHeight="1" x14ac:dyDescent="0.25">
      <c r="A67" s="25">
        <v>1</v>
      </c>
      <c r="B67" s="22">
        <v>45</v>
      </c>
      <c r="C67" s="27">
        <v>2</v>
      </c>
      <c r="D67" s="27" t="s">
        <v>30</v>
      </c>
      <c r="E67" s="75" t="s">
        <v>76</v>
      </c>
      <c r="F67" s="75"/>
      <c r="G67" s="75"/>
      <c r="H67" s="75"/>
      <c r="I67" s="76"/>
      <c r="J67" s="76"/>
      <c r="K67" s="76">
        <f t="shared" si="3"/>
        <v>0</v>
      </c>
      <c r="L67" s="77"/>
      <c r="M67" s="6"/>
      <c r="N67" s="6"/>
      <c r="O67" s="6"/>
    </row>
    <row r="68" spans="1:15" ht="80.099999999999994" customHeight="1" x14ac:dyDescent="0.25">
      <c r="A68" s="25">
        <v>1</v>
      </c>
      <c r="B68" s="22">
        <v>46</v>
      </c>
      <c r="C68" s="27">
        <v>2</v>
      </c>
      <c r="D68" s="27" t="s">
        <v>30</v>
      </c>
      <c r="E68" s="75" t="s">
        <v>77</v>
      </c>
      <c r="F68" s="75"/>
      <c r="G68" s="75"/>
      <c r="H68" s="75"/>
      <c r="I68" s="76"/>
      <c r="J68" s="76"/>
      <c r="K68" s="76">
        <f t="shared" si="3"/>
        <v>0</v>
      </c>
      <c r="L68" s="77"/>
      <c r="M68" s="6"/>
      <c r="N68" s="6"/>
      <c r="O68" s="6"/>
    </row>
    <row r="69" spans="1:15" ht="80.099999999999994" customHeight="1" x14ac:dyDescent="0.25">
      <c r="A69" s="25">
        <v>1</v>
      </c>
      <c r="B69" s="22">
        <v>47</v>
      </c>
      <c r="C69" s="27">
        <v>2</v>
      </c>
      <c r="D69" s="27" t="s">
        <v>30</v>
      </c>
      <c r="E69" s="75" t="s">
        <v>78</v>
      </c>
      <c r="F69" s="75"/>
      <c r="G69" s="75"/>
      <c r="H69" s="75"/>
      <c r="I69" s="76"/>
      <c r="J69" s="76"/>
      <c r="K69" s="76">
        <f t="shared" si="3"/>
        <v>0</v>
      </c>
      <c r="L69" s="77"/>
      <c r="M69" s="6"/>
      <c r="N69" s="6"/>
      <c r="O69" s="6"/>
    </row>
    <row r="70" spans="1:15" ht="80.099999999999994" customHeight="1" x14ac:dyDescent="0.25">
      <c r="A70" s="25">
        <v>1</v>
      </c>
      <c r="B70" s="22">
        <v>48</v>
      </c>
      <c r="C70" s="27">
        <v>2</v>
      </c>
      <c r="D70" s="27" t="s">
        <v>30</v>
      </c>
      <c r="E70" s="75" t="s">
        <v>79</v>
      </c>
      <c r="F70" s="75"/>
      <c r="G70" s="75"/>
      <c r="H70" s="75"/>
      <c r="I70" s="76"/>
      <c r="J70" s="76"/>
      <c r="K70" s="76">
        <f t="shared" si="3"/>
        <v>0</v>
      </c>
      <c r="L70" s="77"/>
      <c r="M70" s="6"/>
      <c r="N70" s="6"/>
      <c r="O70" s="6"/>
    </row>
    <row r="71" spans="1:15" ht="80.099999999999994" customHeight="1" x14ac:dyDescent="0.25">
      <c r="A71" s="25">
        <v>1</v>
      </c>
      <c r="B71" s="22">
        <v>49</v>
      </c>
      <c r="C71" s="27">
        <v>2</v>
      </c>
      <c r="D71" s="27" t="s">
        <v>30</v>
      </c>
      <c r="E71" s="75" t="s">
        <v>80</v>
      </c>
      <c r="F71" s="75"/>
      <c r="G71" s="75"/>
      <c r="H71" s="75"/>
      <c r="I71" s="76"/>
      <c r="J71" s="76"/>
      <c r="K71" s="76">
        <f t="shared" si="3"/>
        <v>0</v>
      </c>
      <c r="L71" s="77"/>
      <c r="M71" s="6"/>
      <c r="N71" s="6"/>
      <c r="O71" s="6"/>
    </row>
    <row r="72" spans="1:15" ht="80.099999999999994" customHeight="1" x14ac:dyDescent="0.25">
      <c r="A72" s="25">
        <v>1</v>
      </c>
      <c r="B72" s="22">
        <v>50</v>
      </c>
      <c r="C72" s="27">
        <v>2</v>
      </c>
      <c r="D72" s="27" t="s">
        <v>30</v>
      </c>
      <c r="E72" s="75" t="s">
        <v>81</v>
      </c>
      <c r="F72" s="75"/>
      <c r="G72" s="75"/>
      <c r="H72" s="75"/>
      <c r="I72" s="76"/>
      <c r="J72" s="76"/>
      <c r="K72" s="76">
        <f t="shared" si="3"/>
        <v>0</v>
      </c>
      <c r="L72" s="77"/>
      <c r="M72" s="6"/>
      <c r="N72" s="6"/>
      <c r="O72" s="6"/>
    </row>
    <row r="73" spans="1:15" ht="99.95" customHeight="1" x14ac:dyDescent="0.25">
      <c r="A73" s="25">
        <v>1</v>
      </c>
      <c r="B73" s="22">
        <v>51</v>
      </c>
      <c r="C73" s="27">
        <v>2</v>
      </c>
      <c r="D73" s="27" t="s">
        <v>30</v>
      </c>
      <c r="E73" s="75" t="s">
        <v>82</v>
      </c>
      <c r="F73" s="75"/>
      <c r="G73" s="75"/>
      <c r="H73" s="75"/>
      <c r="I73" s="76"/>
      <c r="J73" s="76"/>
      <c r="K73" s="76">
        <f t="shared" si="3"/>
        <v>0</v>
      </c>
      <c r="L73" s="77"/>
      <c r="M73" s="6"/>
      <c r="N73" s="6"/>
      <c r="O73" s="6"/>
    </row>
    <row r="74" spans="1:15" ht="80.099999999999994" customHeight="1" x14ac:dyDescent="0.25">
      <c r="A74" s="25">
        <v>1</v>
      </c>
      <c r="B74" s="22">
        <v>52</v>
      </c>
      <c r="C74" s="27">
        <v>2</v>
      </c>
      <c r="D74" s="27" t="s">
        <v>30</v>
      </c>
      <c r="E74" s="75" t="s">
        <v>83</v>
      </c>
      <c r="F74" s="75"/>
      <c r="G74" s="75"/>
      <c r="H74" s="75"/>
      <c r="I74" s="76"/>
      <c r="J74" s="76"/>
      <c r="K74" s="76">
        <f t="shared" si="3"/>
        <v>0</v>
      </c>
      <c r="L74" s="77"/>
      <c r="M74" s="6"/>
      <c r="N74" s="6"/>
      <c r="O74" s="6"/>
    </row>
    <row r="75" spans="1:15" ht="80.099999999999994" customHeight="1" x14ac:dyDescent="0.25">
      <c r="A75" s="25">
        <v>1</v>
      </c>
      <c r="B75" s="22">
        <v>53</v>
      </c>
      <c r="C75" s="27">
        <v>2</v>
      </c>
      <c r="D75" s="27" t="s">
        <v>30</v>
      </c>
      <c r="E75" s="75" t="s">
        <v>84</v>
      </c>
      <c r="F75" s="75"/>
      <c r="G75" s="75"/>
      <c r="H75" s="75"/>
      <c r="I75" s="76"/>
      <c r="J75" s="76"/>
      <c r="K75" s="76">
        <f t="shared" si="3"/>
        <v>0</v>
      </c>
      <c r="L75" s="77"/>
      <c r="M75" s="6"/>
      <c r="N75" s="6"/>
      <c r="O75" s="6"/>
    </row>
    <row r="76" spans="1:15" ht="80.099999999999994" customHeight="1" x14ac:dyDescent="0.25">
      <c r="A76" s="25">
        <v>1</v>
      </c>
      <c r="B76" s="22">
        <v>54</v>
      </c>
      <c r="C76" s="27">
        <v>2</v>
      </c>
      <c r="D76" s="27" t="s">
        <v>30</v>
      </c>
      <c r="E76" s="75" t="s">
        <v>85</v>
      </c>
      <c r="F76" s="75"/>
      <c r="G76" s="75"/>
      <c r="H76" s="75"/>
      <c r="I76" s="76"/>
      <c r="J76" s="76"/>
      <c r="K76" s="76">
        <f t="shared" ref="K76:K81" si="4">I76*C76</f>
        <v>0</v>
      </c>
      <c r="L76" s="77"/>
      <c r="M76" s="6"/>
      <c r="N76" s="6"/>
      <c r="O76" s="6"/>
    </row>
    <row r="77" spans="1:15" ht="80.099999999999994" customHeight="1" x14ac:dyDescent="0.25">
      <c r="A77" s="25">
        <v>1</v>
      </c>
      <c r="B77" s="22">
        <v>55</v>
      </c>
      <c r="C77" s="27">
        <v>2</v>
      </c>
      <c r="D77" s="27" t="s">
        <v>30</v>
      </c>
      <c r="E77" s="75" t="s">
        <v>86</v>
      </c>
      <c r="F77" s="75"/>
      <c r="G77" s="75"/>
      <c r="H77" s="75"/>
      <c r="I77" s="76"/>
      <c r="J77" s="76"/>
      <c r="K77" s="76">
        <f t="shared" si="4"/>
        <v>0</v>
      </c>
      <c r="L77" s="77"/>
      <c r="M77" s="6"/>
      <c r="N77" s="6"/>
      <c r="O77" s="6"/>
    </row>
    <row r="78" spans="1:15" ht="80.099999999999994" customHeight="1" x14ac:dyDescent="0.25">
      <c r="A78" s="25">
        <v>1</v>
      </c>
      <c r="B78" s="22">
        <v>56</v>
      </c>
      <c r="C78" s="27">
        <v>2</v>
      </c>
      <c r="D78" s="27" t="s">
        <v>30</v>
      </c>
      <c r="E78" s="75" t="s">
        <v>87</v>
      </c>
      <c r="F78" s="75"/>
      <c r="G78" s="75"/>
      <c r="H78" s="75"/>
      <c r="I78" s="76"/>
      <c r="J78" s="76"/>
      <c r="K78" s="76">
        <f t="shared" si="4"/>
        <v>0</v>
      </c>
      <c r="L78" s="77"/>
      <c r="M78" s="6"/>
      <c r="N78" s="6"/>
      <c r="O78" s="6"/>
    </row>
    <row r="79" spans="1:15" ht="80.099999999999994" customHeight="1" x14ac:dyDescent="0.25">
      <c r="A79" s="25">
        <v>1</v>
      </c>
      <c r="B79" s="22">
        <v>57</v>
      </c>
      <c r="C79" s="27">
        <v>2</v>
      </c>
      <c r="D79" s="27" t="s">
        <v>30</v>
      </c>
      <c r="E79" s="75" t="s">
        <v>88</v>
      </c>
      <c r="F79" s="75"/>
      <c r="G79" s="75"/>
      <c r="H79" s="75"/>
      <c r="I79" s="76"/>
      <c r="J79" s="76"/>
      <c r="K79" s="76">
        <f t="shared" si="4"/>
        <v>0</v>
      </c>
      <c r="L79" s="77"/>
      <c r="M79" s="6"/>
      <c r="N79" s="6"/>
      <c r="O79" s="6"/>
    </row>
    <row r="80" spans="1:15" ht="80.099999999999994" customHeight="1" x14ac:dyDescent="0.25">
      <c r="A80" s="25">
        <v>1</v>
      </c>
      <c r="B80" s="22">
        <v>58</v>
      </c>
      <c r="C80" s="27">
        <v>2</v>
      </c>
      <c r="D80" s="27" t="s">
        <v>30</v>
      </c>
      <c r="E80" s="75" t="s">
        <v>89</v>
      </c>
      <c r="F80" s="75"/>
      <c r="G80" s="75"/>
      <c r="H80" s="75"/>
      <c r="I80" s="76"/>
      <c r="J80" s="76"/>
      <c r="K80" s="76">
        <f t="shared" si="4"/>
        <v>0</v>
      </c>
      <c r="L80" s="77"/>
      <c r="M80" s="6"/>
      <c r="N80" s="6"/>
      <c r="O80" s="6"/>
    </row>
    <row r="81" spans="1:15" ht="99.95" customHeight="1" thickBot="1" x14ac:dyDescent="0.3">
      <c r="A81" s="25">
        <v>1</v>
      </c>
      <c r="B81" s="22">
        <v>59</v>
      </c>
      <c r="C81" s="27">
        <v>10</v>
      </c>
      <c r="D81" s="27" t="s">
        <v>30</v>
      </c>
      <c r="E81" s="75" t="s">
        <v>90</v>
      </c>
      <c r="F81" s="75"/>
      <c r="G81" s="75"/>
      <c r="H81" s="75"/>
      <c r="I81" s="76"/>
      <c r="J81" s="76"/>
      <c r="K81" s="76">
        <f t="shared" si="4"/>
        <v>0</v>
      </c>
      <c r="L81" s="77"/>
      <c r="M81" s="6"/>
      <c r="N81" s="6"/>
      <c r="O81" s="6"/>
    </row>
    <row r="82" spans="1:15" ht="30" customHeight="1" thickBot="1" x14ac:dyDescent="0.3">
      <c r="A82" s="70" t="s">
        <v>29</v>
      </c>
      <c r="B82" s="71"/>
      <c r="C82" s="71"/>
      <c r="D82" s="71"/>
      <c r="E82" s="71"/>
      <c r="F82" s="71"/>
      <c r="G82" s="71"/>
      <c r="H82" s="71"/>
      <c r="I82" s="71"/>
      <c r="J82" s="72"/>
      <c r="K82" s="73">
        <f>SUM(K23:L81)</f>
        <v>0</v>
      </c>
      <c r="L82" s="74"/>
    </row>
    <row r="83" spans="1:15" x14ac:dyDescent="0.2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1"/>
      <c r="L83" s="21"/>
    </row>
    <row r="84" spans="1:15" ht="15.75" thickBot="1" x14ac:dyDescent="0.3"/>
    <row r="85" spans="1:15" ht="65.099999999999994" customHeight="1" thickBot="1" x14ac:dyDescent="0.3">
      <c r="A85" s="32" t="s">
        <v>20</v>
      </c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4"/>
    </row>
    <row r="86" spans="1:15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</row>
    <row r="87" spans="1:15" ht="18.75" x14ac:dyDescent="0.3">
      <c r="A87" s="31"/>
      <c r="B87" s="31"/>
      <c r="C87" s="31"/>
      <c r="D87" s="31"/>
      <c r="E87" s="31"/>
      <c r="F87" s="31"/>
      <c r="G87" s="9" t="s">
        <v>22</v>
      </c>
      <c r="H87" s="8"/>
      <c r="I87" s="10" t="s">
        <v>21</v>
      </c>
      <c r="J87" s="11"/>
      <c r="K87" s="12" t="s">
        <v>21</v>
      </c>
      <c r="L87" s="13">
        <v>2025</v>
      </c>
    </row>
    <row r="88" spans="1:15" ht="15.75" x14ac:dyDescent="0.25">
      <c r="A88" s="30" t="s">
        <v>23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</row>
    <row r="89" spans="1:15" ht="15.75" x14ac:dyDescent="0.25">
      <c r="B89" s="2"/>
      <c r="C89" s="2"/>
      <c r="D89" s="4"/>
      <c r="E89" s="4"/>
      <c r="F89" s="4"/>
      <c r="G89" s="4"/>
      <c r="H89" s="3"/>
      <c r="I89" s="3"/>
      <c r="J89" s="3"/>
      <c r="K89" s="3"/>
    </row>
    <row r="90" spans="1:15" x14ac:dyDescent="0.25">
      <c r="B90" s="31"/>
      <c r="C90" s="31"/>
      <c r="D90" s="31"/>
      <c r="E90" s="31"/>
      <c r="F90" s="31"/>
      <c r="G90" s="31"/>
      <c r="H90" s="31"/>
      <c r="I90" s="31"/>
      <c r="J90" s="31"/>
      <c r="K90" s="31"/>
    </row>
    <row r="91" spans="1:15" ht="15.75" x14ac:dyDescent="0.25">
      <c r="A91" s="29" t="s">
        <v>24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29"/>
    </row>
    <row r="92" spans="1:15" ht="15.75" x14ac:dyDescent="0.25">
      <c r="B92" s="2"/>
      <c r="C92" s="2"/>
      <c r="D92" s="4"/>
      <c r="E92" s="4"/>
      <c r="F92" s="4"/>
      <c r="G92" s="4"/>
      <c r="H92" s="3"/>
      <c r="I92" s="3"/>
      <c r="J92" s="3"/>
      <c r="K92" s="3"/>
    </row>
    <row r="93" spans="1:15" ht="15.75" x14ac:dyDescent="0.25">
      <c r="B93" s="2"/>
      <c r="C93" s="2"/>
      <c r="D93" s="4"/>
      <c r="E93" s="4"/>
      <c r="F93" s="4"/>
      <c r="G93" s="4"/>
      <c r="H93" s="3"/>
      <c r="I93" s="3"/>
      <c r="J93" s="3"/>
      <c r="K93" s="3"/>
    </row>
    <row r="94" spans="1:15" ht="15.75" x14ac:dyDescent="0.25">
      <c r="B94" s="2"/>
      <c r="C94" s="2"/>
      <c r="D94" s="4"/>
      <c r="E94" s="4"/>
      <c r="F94" s="4"/>
      <c r="G94" s="4"/>
      <c r="H94" s="3"/>
      <c r="I94" s="3"/>
      <c r="J94" s="3"/>
      <c r="K94" s="3"/>
    </row>
    <row r="95" spans="1:15" ht="15.75" x14ac:dyDescent="0.25">
      <c r="B95" s="2"/>
      <c r="C95" s="2"/>
      <c r="D95" s="4"/>
      <c r="E95" s="4"/>
      <c r="F95" s="4"/>
      <c r="G95" s="4"/>
      <c r="H95" s="3"/>
      <c r="I95" s="3"/>
      <c r="J95" s="3"/>
      <c r="K95" s="3"/>
    </row>
    <row r="96" spans="1:15" ht="15.75" x14ac:dyDescent="0.25">
      <c r="B96" s="2"/>
      <c r="C96" s="2"/>
      <c r="D96" s="4"/>
      <c r="E96" s="4"/>
      <c r="F96" s="4"/>
      <c r="G96" s="4"/>
      <c r="H96" s="3"/>
      <c r="I96" s="3"/>
      <c r="J96" s="3"/>
      <c r="K96" s="3"/>
    </row>
    <row r="99" spans="3:9" ht="15.75" x14ac:dyDescent="0.25">
      <c r="C99" s="3"/>
      <c r="D99" s="3"/>
      <c r="E99" s="3"/>
      <c r="F99" s="3"/>
      <c r="G99" s="3"/>
      <c r="H99" s="3"/>
      <c r="I99" s="3"/>
    </row>
    <row r="100" spans="3:9" ht="15.75" x14ac:dyDescent="0.25">
      <c r="C100" s="1"/>
      <c r="D100" s="1"/>
      <c r="E100" s="1"/>
      <c r="F100" s="1"/>
      <c r="G100" s="1"/>
      <c r="H100" s="1"/>
      <c r="I100" s="1"/>
    </row>
  </sheetData>
  <sheetProtection formatCells="0"/>
  <protectedRanges>
    <protectedRange sqref="C90:L90" name="ASSINATURA"/>
    <protectedRange sqref="H87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L83" name="ITEM 1"/>
    <protectedRange sqref="C87:F87" name="LOCAL"/>
    <protectedRange sqref="J87" name="MES"/>
  </protectedRanges>
  <mergeCells count="212">
    <mergeCell ref="E69:H69"/>
    <mergeCell ref="I69:J69"/>
    <mergeCell ref="K69:L69"/>
    <mergeCell ref="E70:H70"/>
    <mergeCell ref="I70:J70"/>
    <mergeCell ref="K70:L70"/>
    <mergeCell ref="E67:H67"/>
    <mergeCell ref="I67:J67"/>
    <mergeCell ref="K67:L67"/>
    <mergeCell ref="E68:H68"/>
    <mergeCell ref="I68:J68"/>
    <mergeCell ref="K68:L68"/>
    <mergeCell ref="E65:H65"/>
    <mergeCell ref="I65:J65"/>
    <mergeCell ref="K65:L65"/>
    <mergeCell ref="E66:H66"/>
    <mergeCell ref="I66:J66"/>
    <mergeCell ref="K66:L66"/>
    <mergeCell ref="E63:H63"/>
    <mergeCell ref="I63:J63"/>
    <mergeCell ref="K63:L63"/>
    <mergeCell ref="E64:H64"/>
    <mergeCell ref="I64:J64"/>
    <mergeCell ref="K64:L64"/>
    <mergeCell ref="E61:H61"/>
    <mergeCell ref="I61:J61"/>
    <mergeCell ref="K61:L61"/>
    <mergeCell ref="E62:H62"/>
    <mergeCell ref="I62:J62"/>
    <mergeCell ref="K62:L62"/>
    <mergeCell ref="E59:H59"/>
    <mergeCell ref="I59:J59"/>
    <mergeCell ref="K59:L59"/>
    <mergeCell ref="E60:H60"/>
    <mergeCell ref="I60:J60"/>
    <mergeCell ref="K60:L60"/>
    <mergeCell ref="E57:H57"/>
    <mergeCell ref="I57:J57"/>
    <mergeCell ref="K57:L57"/>
    <mergeCell ref="E58:H58"/>
    <mergeCell ref="I58:J58"/>
    <mergeCell ref="K58:L58"/>
    <mergeCell ref="E55:H55"/>
    <mergeCell ref="I55:J55"/>
    <mergeCell ref="K55:L55"/>
    <mergeCell ref="E56:H56"/>
    <mergeCell ref="I56:J56"/>
    <mergeCell ref="K56:L56"/>
    <mergeCell ref="E53:H53"/>
    <mergeCell ref="I53:J53"/>
    <mergeCell ref="K53:L53"/>
    <mergeCell ref="E54:H54"/>
    <mergeCell ref="I54:J54"/>
    <mergeCell ref="K54:L54"/>
    <mergeCell ref="E81:H81"/>
    <mergeCell ref="I81:J81"/>
    <mergeCell ref="K81:L81"/>
    <mergeCell ref="E79:H79"/>
    <mergeCell ref="I79:J79"/>
    <mergeCell ref="K79:L79"/>
    <mergeCell ref="E80:H80"/>
    <mergeCell ref="I80:J80"/>
    <mergeCell ref="K80:L80"/>
    <mergeCell ref="E77:H77"/>
    <mergeCell ref="I77:J77"/>
    <mergeCell ref="K77:L77"/>
    <mergeCell ref="E78:H78"/>
    <mergeCell ref="I78:J78"/>
    <mergeCell ref="K78:L78"/>
    <mergeCell ref="E75:H75"/>
    <mergeCell ref="I75:J75"/>
    <mergeCell ref="K75:L75"/>
    <mergeCell ref="E76:H76"/>
    <mergeCell ref="I76:J76"/>
    <mergeCell ref="K76:L76"/>
    <mergeCell ref="E73:H73"/>
    <mergeCell ref="I73:J73"/>
    <mergeCell ref="K73:L73"/>
    <mergeCell ref="E74:H74"/>
    <mergeCell ref="I74:J74"/>
    <mergeCell ref="K74:L74"/>
    <mergeCell ref="E72:H72"/>
    <mergeCell ref="I72:J72"/>
    <mergeCell ref="K72:L72"/>
    <mergeCell ref="E24:H24"/>
    <mergeCell ref="I24:J24"/>
    <mergeCell ref="K24:L24"/>
    <mergeCell ref="E25:H25"/>
    <mergeCell ref="I25:J25"/>
    <mergeCell ref="K25:L25"/>
    <mergeCell ref="E26:H26"/>
    <mergeCell ref="I26:J26"/>
    <mergeCell ref="K26:L26"/>
    <mergeCell ref="E27:H27"/>
    <mergeCell ref="I27:J27"/>
    <mergeCell ref="K27:L27"/>
    <mergeCell ref="E28:H28"/>
    <mergeCell ref="I28:J28"/>
    <mergeCell ref="K28:L28"/>
    <mergeCell ref="E29:H29"/>
    <mergeCell ref="I29:J29"/>
    <mergeCell ref="K29:L29"/>
    <mergeCell ref="E47:H47"/>
    <mergeCell ref="I47:J47"/>
    <mergeCell ref="K47:L47"/>
    <mergeCell ref="E31:H31"/>
    <mergeCell ref="I31:J31"/>
    <mergeCell ref="K31:L31"/>
    <mergeCell ref="E32:H32"/>
    <mergeCell ref="I32:J32"/>
    <mergeCell ref="K32:L32"/>
    <mergeCell ref="E71:H71"/>
    <mergeCell ref="I71:J71"/>
    <mergeCell ref="K71:L71"/>
    <mergeCell ref="E48:H48"/>
    <mergeCell ref="I48:J48"/>
    <mergeCell ref="K48:L48"/>
    <mergeCell ref="E51:H51"/>
    <mergeCell ref="I51:J51"/>
    <mergeCell ref="K51:L51"/>
    <mergeCell ref="E52:H52"/>
    <mergeCell ref="I52:J52"/>
    <mergeCell ref="K52:L52"/>
    <mergeCell ref="E49:H49"/>
    <mergeCell ref="I49:J49"/>
    <mergeCell ref="K49:L49"/>
    <mergeCell ref="E50:H50"/>
    <mergeCell ref="I50:J50"/>
    <mergeCell ref="K50:L50"/>
    <mergeCell ref="A11:C11"/>
    <mergeCell ref="E39:H39"/>
    <mergeCell ref="I39:J39"/>
    <mergeCell ref="K39:L39"/>
    <mergeCell ref="E40:H40"/>
    <mergeCell ref="I40:J40"/>
    <mergeCell ref="K40:L40"/>
    <mergeCell ref="E41:H41"/>
    <mergeCell ref="I41:J41"/>
    <mergeCell ref="K41:L41"/>
    <mergeCell ref="E36:H36"/>
    <mergeCell ref="I36:J36"/>
    <mergeCell ref="K36:L36"/>
    <mergeCell ref="E37:H37"/>
    <mergeCell ref="I37:J37"/>
    <mergeCell ref="K37:L37"/>
    <mergeCell ref="E38:H38"/>
    <mergeCell ref="I38:J38"/>
    <mergeCell ref="K38:L38"/>
    <mergeCell ref="E33:H33"/>
    <mergeCell ref="I33:J33"/>
    <mergeCell ref="K33:L33"/>
    <mergeCell ref="E34:H34"/>
    <mergeCell ref="I34:J34"/>
    <mergeCell ref="I23:J23"/>
    <mergeCell ref="K23:L23"/>
    <mergeCell ref="E46:H46"/>
    <mergeCell ref="I46:J46"/>
    <mergeCell ref="K46:L46"/>
    <mergeCell ref="E44:H44"/>
    <mergeCell ref="I44:J44"/>
    <mergeCell ref="K44:L44"/>
    <mergeCell ref="E45:H45"/>
    <mergeCell ref="I45:J45"/>
    <mergeCell ref="K45:L45"/>
    <mergeCell ref="E42:H42"/>
    <mergeCell ref="I42:J42"/>
    <mergeCell ref="K42:L42"/>
    <mergeCell ref="E43:H43"/>
    <mergeCell ref="I43:J43"/>
    <mergeCell ref="K43:L43"/>
    <mergeCell ref="K34:L34"/>
    <mergeCell ref="E35:H35"/>
    <mergeCell ref="I35:J35"/>
    <mergeCell ref="K35:L35"/>
    <mergeCell ref="E30:H30"/>
    <mergeCell ref="I30:J30"/>
    <mergeCell ref="K30:L30"/>
    <mergeCell ref="A1:L1"/>
    <mergeCell ref="A2:L2"/>
    <mergeCell ref="A4:L4"/>
    <mergeCell ref="A7:B7"/>
    <mergeCell ref="A8:D8"/>
    <mergeCell ref="D6:L6"/>
    <mergeCell ref="A6:C6"/>
    <mergeCell ref="C7:F7"/>
    <mergeCell ref="G7:J7"/>
    <mergeCell ref="K7:L7"/>
    <mergeCell ref="E8:L8"/>
    <mergeCell ref="A91:L91"/>
    <mergeCell ref="B90:K90"/>
    <mergeCell ref="A88:L88"/>
    <mergeCell ref="A87:F87"/>
    <mergeCell ref="A85:L85"/>
    <mergeCell ref="A9:B9"/>
    <mergeCell ref="C9:L9"/>
    <mergeCell ref="E22:H22"/>
    <mergeCell ref="D10:E10"/>
    <mergeCell ref="B10:C10"/>
    <mergeCell ref="D11:G11"/>
    <mergeCell ref="A21:L21"/>
    <mergeCell ref="F10:I10"/>
    <mergeCell ref="A14:L14"/>
    <mergeCell ref="K10:L10"/>
    <mergeCell ref="I11:L11"/>
    <mergeCell ref="A13:L13"/>
    <mergeCell ref="A16:B19"/>
    <mergeCell ref="C16:L19"/>
    <mergeCell ref="K22:L22"/>
    <mergeCell ref="I22:J22"/>
    <mergeCell ref="A82:J82"/>
    <mergeCell ref="K82:L82"/>
    <mergeCell ref="E23:H23"/>
  </mergeCells>
  <phoneticPr fontId="8" type="noConversion"/>
  <pageMargins left="0.19685039370078741" right="0.19685039370078741" top="0.39370078740157483" bottom="0.39370078740157483" header="0.51181102362204722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Matheus Henrique Ramos</cp:lastModifiedBy>
  <cp:lastPrinted>2025-08-28T17:10:22Z</cp:lastPrinted>
  <dcterms:created xsi:type="dcterms:W3CDTF">2015-06-05T18:17:20Z</dcterms:created>
  <dcterms:modified xsi:type="dcterms:W3CDTF">2025-08-28T17:10:25Z</dcterms:modified>
</cp:coreProperties>
</file>