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C:\Users\andre.siqueira\Downloads\"/>
    </mc:Choice>
  </mc:AlternateContent>
  <xr:revisionPtr revIDLastSave="0" documentId="13_ncr:1_{94973483-2B51-40F3-9315-F1DA20EF9E71}" xr6:coauthVersionLast="47" xr6:coauthVersionMax="47" xr10:uidLastSave="{00000000-0000-0000-0000-000000000000}"/>
  <bookViews>
    <workbookView xWindow="28680" yWindow="-780" windowWidth="29040" windowHeight="15720" xr2:uid="{00000000-000D-0000-FFFF-FFFF00000000}"/>
  </bookViews>
  <sheets>
    <sheet name="Sheet1" sheetId="1" r:id="rId1"/>
  </sheets>
  <definedNames>
    <definedName name="_xlnm.Print_Area" localSheetId="0">Sheet1!$A$1:$M$239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29" i="1" l="1"/>
  <c r="K230" i="1" s="1"/>
  <c r="K62" i="1"/>
  <c r="K23" i="1"/>
  <c r="K106" i="1" l="1"/>
  <c r="K116" i="1"/>
  <c r="K117" i="1"/>
  <c r="K122" i="1"/>
  <c r="K123" i="1"/>
  <c r="K124" i="1"/>
  <c r="K129" i="1"/>
  <c r="K130" i="1" s="1"/>
  <c r="K134" i="1"/>
  <c r="K135" i="1" s="1"/>
  <c r="K139" i="1"/>
  <c r="K140" i="1" s="1"/>
  <c r="K144" i="1"/>
  <c r="K145" i="1" s="1"/>
  <c r="K149" i="1"/>
  <c r="K150" i="1" s="1"/>
  <c r="K154" i="1"/>
  <c r="K155" i="1" s="1"/>
  <c r="K159" i="1"/>
  <c r="K160" i="1" s="1"/>
  <c r="K164" i="1"/>
  <c r="K165" i="1" s="1"/>
  <c r="K169" i="1"/>
  <c r="K170" i="1" s="1"/>
  <c r="K174" i="1"/>
  <c r="K175" i="1" s="1"/>
  <c r="K179" i="1"/>
  <c r="K180" i="1" s="1"/>
  <c r="K184" i="1"/>
  <c r="K185" i="1" s="1"/>
  <c r="K189" i="1"/>
  <c r="K190" i="1"/>
  <c r="K195" i="1"/>
  <c r="K196" i="1" s="1"/>
  <c r="K200" i="1"/>
  <c r="K201" i="1" s="1"/>
  <c r="K205" i="1"/>
  <c r="K206" i="1" s="1"/>
  <c r="K210" i="1"/>
  <c r="K211" i="1"/>
  <c r="K212" i="1"/>
  <c r="K217" i="1"/>
  <c r="K218" i="1"/>
  <c r="K219" i="1"/>
  <c r="K224" i="1"/>
  <c r="K225" i="1" s="1"/>
  <c r="K115" i="1"/>
  <c r="K118" i="1" l="1"/>
  <c r="K191" i="1"/>
  <c r="K213" i="1"/>
  <c r="K125" i="1"/>
  <c r="K220" i="1"/>
  <c r="K110" i="1"/>
  <c r="K111" i="1" l="1"/>
</calcChain>
</file>

<file path=xl/sharedStrings.xml><?xml version="1.0" encoding="utf-8"?>
<sst xmlns="http://schemas.openxmlformats.org/spreadsheetml/2006/main" count="311" uniqueCount="116">
  <si>
    <t>Lei Complementar nº 168/2013 e alterações</t>
  </si>
  <si>
    <t xml:space="preserve">FUNDAÇÃO DE SAÚDE PÚBLICA DE SÃO SEBASTIÃO </t>
  </si>
  <si>
    <t>CNPJ:</t>
  </si>
  <si>
    <t>ENDEREÇO:</t>
  </si>
  <si>
    <t>CEP:</t>
  </si>
  <si>
    <t>TELEFONE:</t>
  </si>
  <si>
    <t>INSCRIÇÃO ESTADUAL:</t>
  </si>
  <si>
    <t>CIDADE:</t>
  </si>
  <si>
    <t>ESTADO:</t>
  </si>
  <si>
    <t>E-MAIL:</t>
  </si>
  <si>
    <t>ITEM</t>
  </si>
  <si>
    <t>QTD.</t>
  </si>
  <si>
    <t>UNID.</t>
  </si>
  <si>
    <t>DESCRIÇÃO</t>
  </si>
  <si>
    <t>/</t>
  </si>
  <si>
    <t>,</t>
  </si>
  <si>
    <t>LOCAL E DATA</t>
  </si>
  <si>
    <t>CARIMBO E ASSINATURA</t>
  </si>
  <si>
    <t>VALOR UNITÁRIO (R$)</t>
  </si>
  <si>
    <t>VALOR TOTAL (R$)</t>
  </si>
  <si>
    <t>LOTE 1</t>
  </si>
  <si>
    <t>LOTE 2</t>
  </si>
  <si>
    <t xml:space="preserve"> VALOR TOTAL LOTE 1: R$</t>
  </si>
  <si>
    <t>LOTE</t>
  </si>
  <si>
    <t xml:space="preserve"> VALOR TOTAL LOTE 2: R$</t>
  </si>
  <si>
    <t>LOTE 3</t>
  </si>
  <si>
    <t>LOTE 4</t>
  </si>
  <si>
    <t>UND</t>
  </si>
  <si>
    <r>
      <t>COMPRESSOR CONSULTÓRIO 200LTS -</t>
    </r>
    <r>
      <rPr>
        <sz val="11"/>
        <color theme="1"/>
        <rFont val="Times New Roman"/>
        <family val="1"/>
      </rPr>
      <t xml:space="preserve"> 12 PÉS MECANISMOS ISENTO DE ÓLEO, COM ANÉIS DE TEFLON (PTFE); BLOCOS EM FERRO FUNDIDO EM ALTA COINFIABILIDADE E DURABILIDADE, ADITIVO ANTIMICROBIANO NA PINTURA; PINTURA EPÓXI INTERNA E EXTERNA; RESERVATÓRIOS E VÁLVULAS DE SEGURANÇA COM HOMOLOGAÇÃO ASME; PRODUTO COM CERTIFICAÇÃO CE; UTILIZAÇÃO: MEDICINA/ ODONTOLOGIA E QUALQUER ATIVIDADE QUE REQUEIRA AR COMPRIMIDO ISENTO DE ÓLEO. RESERVATÓRIO FABRICADO DE ACORDO COM A NORMA NR 13, DESLOCAMENTO REAL (PCM)/ (LITROS/MIN):12/340; DIMENSÕES (AXLXC) (MM): 780X480X900; MOTOR ELÉTRICO MONOFÁSICO (CV):2; NÍVEL DE RUÍDO (DB): 84; NÚMEROS DE CILINDROS: 4; NÚMEROS DE ESTÁGIOS:0; NÚMERO DE PÓLOS:4; PESO (KG):115; PRESSÃO MÁXIMA (LIBRAS/POL²)/ BAR:12/8,3 ROTAÇÃO POR MINUTO (RPM)173 TENSÃO(V):220 BLOCO DE COMPRESÃO EM "V", INSTALAÇÃO COMPRESSOR POR CONTA DA CONTRATADA SEM QUALQUER ÔNUS A CONTRATANTE; A CONTRATADA DEVERÁ POSSUIR ASSITÊNCIA TÉCNICA NO ESTADO DE SÃO PAULO E GARANTIR REPOSIÇÃO DE PEÇAS E ACESSÓRIOS ORIGINAIS DE FÁBRICA, DURANTE VIGÊNCIA DO PERÍODO DE GARANTIA OBS: MEDIDAS E CAPACIDADES APROXIMADAS</t>
    </r>
  </si>
  <si>
    <r>
      <t>APARELHO DE RX ODONTOLÓGICO PERIAPICAL</t>
    </r>
    <r>
      <rPr>
        <sz val="11"/>
        <color theme="1"/>
        <rFont val="Times New Roman"/>
        <family val="1"/>
      </rPr>
      <t xml:space="preserve"> - DESTINADA A EMISSÃO CONTROLADA DE RADIAÇÃO IONIZANTE PARA PRODUZIR IMAGENS RADIOGRÁFICAS PARA PROCEDIMENTOS DE DIAGNÓSTICO E TRATAMENTO ODONTOLÓGICOS. MODELO COM RODIZIOS, POTÊNCIA 70 KVP, COM BLOQUEIO CONTRA DISPAROS ACIDENTAIS, CONTROLE ELETRÔNICO REGULAGEM DE TEMPO ATRAVÉS DE TECLADO COM VISUALIZAÇÃO ATRAVÉS DE LEDS. VOLTAGEM:220V, POTÊNCIA: 1,20 KVA, POTÊNCIA /CABEÇOTE: 8MA, PESO 46,4 KG, MONOFÁSICO, EM CONFORMIDADE COM A NBR IEC 60601-1/;1997 E IEC 60522, PONTO FOCAL 0,8X0,8 MM TUBO DE RAIOS X CONFORME IEC60336. DEVERÁ APRESENTAR LAUDO RAIO MÉTRICO (RADIAÇÃO DE FUGA) ATESTADO INDIVIDUALMENTE. MEDIDAS E CAPACIDADES APROXIMADAS</t>
    </r>
  </si>
  <si>
    <r>
      <t>APARELHO DE RX ODONTOLOGICO:</t>
    </r>
    <r>
      <rPr>
        <sz val="11"/>
        <color theme="1"/>
        <rFont val="Times New Roman"/>
        <family val="1"/>
      </rPr>
      <t xml:space="preserve"> EQUIPAMENTO DESTINADO A EMISSÃO CONTROLADA DE RADIAÇÃO IONIZANTE PARA PRODUZIR IMAGENS RADIOGRÁFICAS PARA PROCEDIMENTOS DE DIAGNÓSTICO E TRATAMENTO ODONTOLÓGICOS. MODELO DE PAREDE, POTÊNCIA 70 KVP, COM BLOQUEIO CONTRA DISPAROS ACIDENTAIS, CONTROLE ELETRÔNICO: REGULAGEM DE TEMPO ATRAVÉS DE TECLADO, COM VISUALIZAÇÃO ATRAVÉS DE LEDS. VOLTAGEM: 220V, POTÊNCIA: 1,20 KVA, POTÊNCIA/CABEÇOTE: 70 KVP, AMPERAGEM/CABEÇOTE: 8 MA, PESO 46,4 KG, MONOFÁSICO, EM CONFORMIDADE COM A NBR IEC 60601-1:1997 E IEC 60522, PONTO FOCAL 0,8X0,8 MM DO TUBO DE RAIOS X CONFORME IEC60336. O EQUIPAMENTO DEVERÁ APRESENTAR LAUDO RAIO MÉTRICO (RADIAÇÃO DE FUGA) ATESTADO INDIVIDUALMENTE.</t>
    </r>
  </si>
  <si>
    <r>
      <t>APARELHO DE RX ODONTOLÓGICO PERIAPICAL PORTÁTIL</t>
    </r>
    <r>
      <rPr>
        <sz val="11"/>
        <color theme="1"/>
        <rFont val="Times New Roman"/>
        <family val="1"/>
      </rPr>
      <t xml:space="preserve"> - PARA RADIOGRAFIA INTRAORAL; AMPOLA E BOBINA DE ALTA TENSÃO, COM RESINA COMO ISOLANTE; CÂMARA EXPANSORA DE BORRACHA, DIRECIONADOR CILÍNDRICO, CONFECCIONADO EM POLÍMERO RADIOPACO, DIMENSIONADO PARA UM SISTEMA FOCO-FILME DE 200 MM; TUBO COM PONTO FOCAL DE 0,7 X 0,7 MM, ORIENTA À DIREÇÃO DO FEIXE DE RAIOS X; FILTRAÇÃO TOTAL COM EQUIVALÊNCIA DE ESPESSURA 3,22 MM AL; GERADOR DE ALTA TENSÃO NOMINAL DE 60 KVP, ± 10%; CORRENTE ANÓDICA DE 2,5 MA,  SELETOR DE TEMPO DE EXPOSIÇÃO PARA ADULTO/CRIANÇA, FILME, SENSOR, PLACA DE FÓSFORO E POSIÇÃO DO DENTE; DISPLAY DO CONTROLE DIGITAL INDICADOR DE MENSAGENS DIVERSAS E DO TEMPO DE EXPOSIÇÃO, COM TEMPORIZADOR DIGITAL CENTESIMAL DE IRRADIAÇÃO NA ESCALA DE 0,01 A 1,0  SEGUNDO; TECLA DE DISPARO, ACOMPANHADO DE UM SINAL AUDÍVEL INDICANDO QUE O APARELHO ESTÁ EMITINDO RADIAÇÃO E MECANISMO DE BLOQUEIO. PESO MÁXIMO DO EQUIPAMENTO DE 2,4KG. BARREIRA DE PROTEÇÃO DO OPERADOR COM UM ARO CONFECCIONADO COM ACRÍLICO PUMBLÍFERO; BATERIA DE LI-ION RECARREGÁVEL, PODENDO TER ATÉ 10 HORAS DE USO ,COM CARREGADOR BIVOLT DE TENSÃO NOMINAL 127 V OU 220 V; POTÊNCIA DE SAÍDA DE 150 W; FILTRAÇÃO PERMANENTE DE: VIDRO: &gt; 1,0 MM AL EQ. @ 60KVP - PLÁSTICO: &gt; 0,05 MM AL EQ. @ 60KVP - FILTRO DE ALUMÍNIO: &gt; 1,0 MM AL @ 60KVP; PRODUZIDO DENTRO DAS NORMAS DE QUALIDADE ABNT NBR IEC 60601-1-3:2010. OBS: MEDIDAS E CAPACIDADES APROXIMADAS</t>
    </r>
  </si>
  <si>
    <r>
      <t>SENSOR ODONTOLÓGICO DIGITAL</t>
    </r>
    <r>
      <rPr>
        <sz val="11"/>
        <color theme="1"/>
        <rFont val="Times New Roman"/>
        <family val="1"/>
      </rPr>
      <t xml:space="preserve"> - SENSOR TAMANHO 1 (ÁREA ATIVA 20X30MM), SENSOR COM ACABAMENTO INTERNO EM SILICONE, BORDAS COM CANTOS ARREDONDADOS PARA MAIOR CONFORTO DO PACIENTE. CABO COM 3M DE COMPRIMENTO. CABO DE FÁCIL REPOSIÇÃO CAPTURE IMAGENS DE ALTA DEFINIÇÃO EM TEMPO REAL. COM 25 PARES DE LINHA (TEÓRICO) E AVANÇADOS RECURSOS DE PROCESSAMENTO DE IMAGEM. IMAGENS NÍTIDAS PARA O MELHOR DIAGNÓSTICO. CADASTRE SEUS PACIENTES, CAPTURE IMAGENS EM SEGUNDOS, AMPLO RANGE DE FERRAMENTAS PARA EDIÇÃO COMO: ROTAÇÃO, ZOOM, AJUSTE DE BRILHO, CONTRASTE E GAMA, INVERSÃO DE CORES, INSERÇÃO DE TEXTO, SETAS, CÍRCULOS, SELEÇÃO E RECORTE DE ÁREAS, MEDIÇÃO DE ÂNGULOS E SEGMENTOS, BARRA PARA LAUDOS/ DIAGNÓSTICO, ADONTOGRAMA E COMPARAÇÃO DE IMAGENS EM TELA CHEIA, ACOMPANHA CASE PARA TRANSPORTE, C/ IMPORTAÇÃO IMAGENS DE OUTROS EXAMES (PANORÂMICAS) E FOTOS DE PACIENTES, SALVAR E EXPORTAR NO SISTEMA DICOM. POSSUIR FÁCIL ENVIO DAS IMAGENS ATRAVÉS DE EMAIL, TESTE DE CALIBRAÇÃO DO MONITOR PARA UMA MELHOR VISUALIZAÇÃO DAS IMAGENS PLUG AND PLAY: SOFTWARE DE FÁCIL INSTALAÇÃO; SENSOR TIPO CMOS NÚMERO DE PIXELS: 1000 X 1500, NÍVEL DE CINZA 12BITS, RESOLUÇÃO: 25 PARES DE LINHA POR MILÍMETRO. OBS: MEDIDAS E CAPACIDADES APROXIMADAS.</t>
    </r>
  </si>
  <si>
    <r>
      <t>AVENTAL DE CHUMBO</t>
    </r>
    <r>
      <rPr>
        <sz val="11"/>
        <color theme="1"/>
        <rFont val="Times New Roman"/>
        <family val="1"/>
      </rPr>
      <t xml:space="preserve"> - AVENTAL PLUMBÍFERO PERIAPICAL: TAMANHO 64X57 CM, COM PROTETOR DE TIROIDE. QUE ATENDA A NORMA NBR IEC 61331-3:2004. OBS: MEDIDAS APROXIMADAS</t>
    </r>
  </si>
  <si>
    <r>
      <t>RAIO X PANORÂMICO 2D</t>
    </r>
    <r>
      <rPr>
        <sz val="11"/>
        <color theme="1"/>
        <rFont val="Times New Roman"/>
        <family val="1"/>
      </rPr>
      <t xml:space="preserve"> - APARELHO RADIOGRÁFICO ODONTOLÓGICO PARA EXAME EXTRAORAL, DIGITAL, FIXO, PARA IMAGENS 2D, PREPARADO PARA O PACIENTE POSICIONADO TANTO EM PÉ COMO TAMBÉM SENTADO PARA REALIZAÇÃO EXAMES: PANORÂMICA INFANTIL E ADULTO; PLANIGRAFIA DAS ARTICULAÇÕES TÊMPORO MANDIBULAR (ATMS); PLANIGRAFIA FRONTAL DOS SEIOS MAXILARES; TELERRADIOGRAFIA LÁTERO-LATERAL; TELERRADIOGRAFIA PÓSTERO-ANTERIOR; TELERADIOGRAFIA ÂNTERO-POSTERIOR; TELERRADIOGRAFIA 45 GRAUS. O APARELHO DEVE SER COMPOSTO DE COLUNA FIXADA NO PISO/PAREDE OU SOBRE BASE/PAREDE. AMPLIAÇÃO DA IMAGEM EM PROPORÇÃO CONSTANTE. SELEÇÃO AUTOMÁTICA OU MANUAL KV BEM COMO DE MA. POSSIBILIDADE DE TER 2 SENSORES NA MODALIDADE PANORÂMICA MAIS CEFALOMETRIA. FUNÇÕES DE EDIÇÃO DE IMAGEM (PÓS PROCESSAMENTO DE IMAGEM) TAIS COMO HISTOGRAMA, FILTROS DE BRILHO, CONTRASTE, GAMA. RECURSOS PARA REDUÇÃO DE RUIDO NA IMAGEM E FILTROS "SHARPEN". FILTROS DE RELEVO COM NO MÍNIMO TRÊS NÍVEIS. FILTROS DE ESCALA DE CINZA (GRAY SCALE), NEGATIVO, MAPA DE CALOR. FILTRO DE MATIZ, SATURAÇÃO E VALOR (HSV). O SOFTWARE DEVE PERMITIR INTEGRAÇÃO COM VÁRIAS TECNOLOGIAS E GERENCIADORES. TER SOFTWARE DE TWAIN PARA ACESSO A SOFTWARES DE TERCEIROS QUE ACEITEM O RECURSO. TENSÃO NO TUBO EMISSOR DE RAIOS-X ENTRE 60 A 90 KV; CORRENTE ELÉTRICA NO TUBO DE RAIOS-X ENTRE 3.2 MA A 16 MA. PONTO FOCAL DE NO MÁXIMO 0,5 MM X 0,5MM. POSSIBILIDADE DE ATUALIZAÇÃO DE TECNOLOGIA PARA APLICAÇÃO 3D. SOFTWARE DE CALIBRAÇÃO. DEVE REALIZAR TÉCNICAS CEFALOMÉTRICAS. POSICIONAMENTO DO PACIENTE FRONTAL (EM MÓDULO PANORÂMICO) ATRAVÉS DE PLANO FRANKFURT, LINHA SAGITAL MEDIANA E LINHA DO CANINO, ESTABILIZADO POR BLOCO DE MORDIDA PARA PACIENTES DENTADOS E APOIO DO MENTO PARA PACIENTES EDÊNTULOS. AJUSTE DO PLANO DE CORTE BASEADO NA LINHA DO CANINO (MÓVEL) PARA GERAÇÃO DA CURVA PERSONALIZADA AO BIOTIPO DO PACIENTE PARA TOMADAS PANORÂMICAS; CABEÇOTE BLINDADO COM CERTIFICADO DE CONTROLE RADIAÇÃO DE FUGA, TENSÃO NOMINAL 110/127/220/240V, 50/60HZ, TENSÃO DO TUBO ATÉ 90 KV, COM CHASSIS (SENSOR/CAPTADOR) RADIOGRÁFICO TOTALMENTE DIGITAL, TECNOLOGIA CMOS. EQUIPAMENTO DEVE ATENDER ÀS DIMENSÕES MÁXIMAS: LARGURA MÁXIMA DE 2,30 M; COMPRIMENTO MÁXIMO 2,20 M (SEM BRAÇO CEFALOMÉTRICO) E 2,50 M (COM BRAÇO CEFALOMÉTRICO); ALTURA MÁXIMA DE 2,50 M; SOFTWARE INCLUSO COM BANCO DE DADOS PARA GESTÃO DOS DADOS DO PACIENTE E IMAGENS. CERTIFICADO DO INMETRO E CONTROLE DE RADIAÇÃO DE FUGA EM CONFORMIDADE COM A LEGISLAÇÃO ATUAL VIGENTE. OBS: MEDIDAS E CAPACIDADES APROXIMADAS</t>
    </r>
  </si>
  <si>
    <r>
      <t>CÂMERA INTRA ORAL</t>
    </r>
    <r>
      <rPr>
        <sz val="11"/>
        <color theme="1"/>
        <rFont val="Times New Roman"/>
        <family val="1"/>
      </rPr>
      <t xml:space="preserve"> - FORMATO ANATÔMICO; RESOLUÇÃO DE 5.0 MEGA PIXEL, FULL HD (1920X1080) 30FPS; HD (1280X720); ILUMINAÇÃO EM LED ULTRAVIOLETA COM 3 NÍVEIS DE INTENSIDADE: FRACA, MÉDIA E FORTE; CONEXÃO USB PARA PC, SOFTWARE COMPATÍVEL WINDOWS; DISTÂNCIA FOCAL MÍNIMA DE 1 MM; BOTÃO CAPACITIVO TOUCH; LENTE DE ALTA PRECISÃO; GARANTIA - 12 MESES OBS: MEDIDAS E CAPACIDADES APROXIMADAS</t>
    </r>
  </si>
  <si>
    <r>
      <t>MICROSCOPIO ODONTOLOGICO</t>
    </r>
    <r>
      <rPr>
        <sz val="11"/>
        <color theme="1"/>
        <rFont val="Times New Roman"/>
        <family val="1"/>
      </rPr>
      <t>: FIXO PISO E PAREDE, BINOCULAR INCLINADA 45°, 5 OPÇÕES DE AUMENTO (6X, 10X, 16X, 25X E 40X), OCULAR GRANDE ANGULAR 12,5X, ILUMINAÇÃO LED, OBJETIVA 200MM OU 250MM (DISTANCIA FOCAL), BRAÇO ARTICULADO PANTOGRAFICO, FILTRO LARANJA VINTE E COM INSTALAÇÃO INCLUSA</t>
    </r>
  </si>
  <si>
    <r>
      <t>AUTOCLAVE COM SISTEMA DE RASTREABILIDADE</t>
    </r>
    <r>
      <rPr>
        <sz val="11"/>
        <color theme="1"/>
        <rFont val="Times New Roman"/>
        <family val="1"/>
      </rPr>
      <t xml:space="preserve"> NORMA ISO 13485 BIVOLT AUTOMÁTICO 127/220V UTILIZÁVEL EM REDES ELÉTRICAS COM VARIAÇÕES ENTRE 95 A 254V. PROGRAMA ÚNICO DE ESTERILIZAÇÃO. DESAERAÇÃO E DESPRESSURIZAÇÃO AUTOMÁTICA. CAP 21 LTS. TAMPA E CÂMARA EM AÇO INOX QUE FACILITA A LIMPEZA. BANDEJA EM ALUMÍNIO ANODIZADO. SECAGEM EFICIENTE COM PORTA ENTREABERTA. 21 SISTEMAS DE SEGURANÇA COM CHAVE E TRAVA DE PORTTA, SISTEMA ELETRÔNICO DE CRUZAMENTO DE DADOS, SISTEMA ELETRÔNICO DE CONTROLE DE POTÊNCIA, SISTEMA DE AJUSTE DE ALTITUDE, 2 ANOS DE GARANTIA, REGITRO NA ANVISA, CONSUMO DE ENERGIA 485 W/H, POTÊNCIA 1.600W, FREQUÊNCIA 50/60Hz, Dimensões: 38x38x55 cm (L x A x P) / Câmara: 25x43 cm (D x P), peso</t>
    </r>
  </si>
  <si>
    <r>
      <t>CUBA ULTRASSÔNICA</t>
    </r>
    <r>
      <rPr>
        <sz val="11"/>
        <color theme="1"/>
        <rFont val="Times New Roman"/>
        <family val="1"/>
      </rPr>
      <t xml:space="preserve"> - LAVADORA ULTRASSÔNICA COM CAPACIDADE DE 2L PARA LIMPEZA DE ACESSÓRIOS E INSTRUMENTAIS MÉDICOS E ODONTOLÓGICOS COM CORPO INJETADO EM ABS, TAMPA VISUALIZADORA REMOVÍVEL E TRANSPARENTE, TANQUE CONSTITUÍDO DE CUBA EM INOX E CESTO PLÁSTICO. POSSUIR PAINEL DE COMANDO COM VISOR LED DIGITAL DE TEMPO DE FUNCIONAMENTO E AJUSTE DE DIFERENTES TEMPOS. POSSUI 5 CICLOS DE LIMPEZA E OPÇÃO DE AQUECIMENTO. REDUZ O CONSUMO DE ÁGUA E O TEMPO GASTO NA LIMPEZA. PROPORCIONA MAIS SEGURANÇA AO PROFISSIONAL (OPERADOR) AO MINIMIZAR O MANUSEIO DE MATERIAL CONTAMINADO, DIMINUINDO TAMBÉM O RISCO DE ACIDENTES COM MATERIAIS PERFURO CORTANTES E EVITANDO A CONTAMINAÇÃO CRUZADA. SUA UTILIZAÇÃO ESTÁ EM CONFORMIDADE COM AS MAIS RECENTES RECOMENDAÇÕES DE BIOSSEGURANÇA. CAPACIDADE ÚTIL DE 2,1 LITROS. 127 /220V BIVOLT. FREQUÊNCIA DE 50/60 HZ. CAPACIDADE TOTAL DE 2,5 LITROS. DIMENSÕES APROXIMADAS DE EXTERNA (L X A X P) - 28,5 X 18,5 X 22,5 CM / INTERNA - CUBA DE INOX - 24,8 X 8 X 14,8 CM. GARANTIA DE 1 ANO. POSSUIR REGISTRO NA ANVISA. OBS: MEDIDAS E CAPACIDADES APROXIMADAS</t>
    </r>
  </si>
  <si>
    <r>
      <t>SELADORA BARRA QUENTE COM ACIONAMENTO A PEDAL</t>
    </r>
    <r>
      <rPr>
        <sz val="11"/>
        <color theme="1"/>
        <rFont val="Times New Roman"/>
        <family val="1"/>
      </rPr>
      <t xml:space="preserve"> - AQUECIMENTO COM TEMPORIZADOR ELETRÔNICO DE 0 A 10 SEGUNDOS, DOTADA DE SISTEMA DE SOLDA RETA E ÚNICA, ATRAVÉS DE RESISTÊNCIA FITA NÍQUEL CROMO 3 MM, BIVOLT MÉDIA DE PRODUÇÃO 600 PEÇAS COMPRIMENTO DE SELAGEM 40 CM, MEDIDAS APROXIMADAS- LARGURA 22 CM ALTURA 90 CM, PESO 8 KILOS, AMPERAGEM: 06 AMPERES, WALTS 250, PINTURA EM EPÓXI ELETROSTÁTICA. OBS: CAPACIDADES APROXIMADAS</t>
    </r>
  </si>
  <si>
    <r>
      <t>DESTILADORA DE ÁGUA PORTATIL</t>
    </r>
    <r>
      <rPr>
        <sz val="11"/>
        <color theme="1"/>
        <rFont val="Times New Roman"/>
        <family val="1"/>
      </rPr>
      <t xml:space="preserve"> - NÃO NECESSITA DE INSTALAÇÃO HIDRAULICA, CUBA INTERNA EM AÇO INOXIDÁVEL, FILTRO DE CARVÃO ATIVADO. CAPACIDADE 04 LITROS, VAZÃO 1.21H, TOTAL DE ÁGUA DE TIILADA: 3,8 LITROS, TEMPO DO CICLO 04:30HS, POTENCIA 680W, VOLTAGEM 220V, MEDIDAS 5CM ALT 20CM DIAMETRO OBS: MEDIDAS E CAPACIDADES APROXIMADAS</t>
    </r>
  </si>
  <si>
    <r>
      <t>MINI-INCUBADORA BIOLÓGICA</t>
    </r>
    <r>
      <rPr>
        <sz val="11"/>
        <color theme="1"/>
        <rFont val="Times New Roman"/>
        <family val="1"/>
      </rPr>
      <t xml:space="preserve"> - DESENVOLVIDA PARA INCUBAÇÃO DE INDICADORES, CAPACIDADE 04 INDICADORES BIÓLOGICOS, TEMPERATURA MÁXIMA DE INCUBAÇÃO 60°, DIMENSÕES 8,7 X7,6 CM, PESO LÍQUIDO APROXIMADO 240G, FREQUÊNCIA 50/60HZ. POTENCIA 10W, BIVOLT AUTOMÁTICO. CONSUMO DE ENERGIA10 WATTS/HORA. CICLO 24 OU 48 HORAS. TEMPERATURA DE TRABALHO ADEQUADA ENTRE 15°C E 40°C. EM CONFORMIDADE COM A ISO 9001- ISO 13485 E BPF- BOAS PRÁTICAS DE FABRICAÇÃO. OBS: MEDIDAS E CAPACIDADES APROXIMADAS</t>
    </r>
  </si>
  <si>
    <r>
      <t>LASER DE BAIXA POTÊNCIA</t>
    </r>
    <r>
      <rPr>
        <sz val="11"/>
        <color theme="1"/>
        <rFont val="Times New Roman"/>
        <family val="1"/>
      </rPr>
      <t xml:space="preserve"> PARA USO ODONTOLÓGICO E TERAPÊUTICO - LASER VERMELHO: – ESTÍMULO A SÍNTESE DE COLÁGENO, POSSIBILITANDO O TRATAMENTO DE MARCAS DE EXPRESSÃO; – AÇÃO ANTI-INFLAMATÓRIA E BACTERICIDA NO TRATAMENTO DE ACNES; – ESTÍMULO A CICATRIZAÇÃO DE TECIDOS MOLES, NOS PÓS-OPERATÓRIOS CIRÚRGICOS; – ESTÍMULO A CICATRIZAÇÃO DE QUEIMADURAS; – UTILIZAÇÃO NA TÉCNICA ILIB (INTRAVASCULAR LASER IRRADIATION OF BLOOD).  AÇÃO ANALGÉSICA; BIOESTIMULAÇÃO NA CICATRIZAÇÃO DE TECIDOS PROFUNDOS (OSSO, CARTILAGEM E TECIDO NERVOSO). OBS: MEDIDAS E CAPACIDADES APROXIMADAS</t>
    </r>
  </si>
  <si>
    <r>
      <t xml:space="preserve">BISTURI ELETRICO </t>
    </r>
    <r>
      <rPr>
        <sz val="11"/>
        <color theme="1"/>
        <rFont val="Times New Roman"/>
        <family val="1"/>
      </rPr>
      <t>PARA USO ODONTOLOGICO - PARA PEQUENAS CIRURGIAS; A INTENSIDADE E DISTRIBUIÇÃO DO CALOR ATRAVÉS DO TECIDO PODEM SER MUDADAS VARIANDO-SE O MODO DE OPERAÇÃO, CORTE, BLEND E COAGULAÇÃO FORNECENDO UMA POTÊNCIA ADEQUADA A CADA RESISTÊNCIA DE FORMA SEGURA E EFICAZ. INCLUSO KIT COMPLETO PARA USO. CABO DE PLACA NEUTRA, PEDAL SIMPLES, CANETA PADRÃO DE BAIXA, PLACA NEUTRA EM INOX, CABO DE FORÇA, ELETRODO TIPO AGULHA, ELETRODO TIPO AGULHA DE DEPILAÇÃO, ELETRODO TIPO ALÇA PEQUENA, ELETRODO TIPO BOLA, ELETRODO TIPO FACA RETA PEQUENA, MANUAL DO USUÁRIO, CERTIFICADO DE GARANTIA. EQUIPAMENTO BIVOLT 110/220 – 50/60HZ, CORTE 450 KHZ SENOIDAL. OBS: MEDIDAS E CAPACIDADES APROXIMADAS</t>
    </r>
  </si>
  <si>
    <r>
      <t>ULTRASSOM ODONTOLOGICO PIEZOELÉTRICO</t>
    </r>
    <r>
      <rPr>
        <sz val="11"/>
        <color theme="1"/>
        <rFont val="Times New Roman"/>
        <family val="1"/>
      </rPr>
      <t xml:space="preserve"> 32KHZ - COM CAMPO DE FREQÜÊNCIA DE 24 - 32KHZ, CANETA/TRANSDUTOR DO ULTRASSOM COM CAPA REMOVÍVEL E AUTOCLAVÁVEL, AJUSTE SENSÍVEL E PRECISO DA POTÊNCIA DO ULTRA-SOM E DO FLUXO DE REFRIGERAÇÃO, QUE PERMITA TRABALHOS SEM REFRIGERAÇÃO COMO CONDENSAÇÃO DE AMÁLGAMA, ETC, CHAVE GERAL LUMINOSA NO PAINEL PEDAL DE ACIONAMENTO ELÉTRICO, BASE METÁLICA EM LIGA DE DURO-ALUMÍNIO, REGULAGEM PRECISA DO FLUXO DE ÁGUA ALTURA SEM/ CANETA - ALTURA COM CANETA (CM) 11,7 - 12,9, LARGURA / COMPRIM. (CM) 18,5 - 22,0, PESO (KG) 2,90 VOLTAGEM BIVOLT - 127 / 220V OBS: MEDIDAS E CAPACIDADES APROXIMADAS</t>
    </r>
  </si>
  <si>
    <r>
      <t>ULTRASSOM PIERZOELETRICO 32.000 HZ E JATO DE BICARBONATO COM BOMBA PERISTÁLTICA</t>
    </r>
    <r>
      <rPr>
        <sz val="11"/>
        <color theme="1"/>
        <rFont val="Times New Roman"/>
        <family val="1"/>
      </rPr>
      <t>.RESERVATÓRIOS DE LÍQUIDO COM ENCAIXE RÁPIDO.DIMENSÕES:ALTURA: 24,0CM , BIVOLT 127V/220V, FREQUÊNCIA:50/60 HZ, FUSÍVEL:1A 127V/220V, COMPRIMENTO: 24,0CM, LARGURA: 21,8CM,ALTURA COM RESERVATÓRIO DA BOMBA PERISTÁLTICA: 13,5CM,PESO LÍQUIDO:3,10 KG, PESO BRUTO C/ EMBALAGEM:4,10 KG,PESO LÍQUIDO:3,10 KG, PESO BRUTO C/ EMBALAGEM:4,10 KG,VOLUME DOS RESERVATÓRIOS DA BOMBA PERISTÁLTICA: ANTISSÉPTICO: 350ML| ÁGUA: 500ML, PRESSÃO DE ENTRADA DE AR:60 PSI A 80 PSI,FREQUÊNCIA DO ULTRASSOM:32.000 HZ,POTÊNCIA:60 VA,CONSUMO:0,45A</t>
    </r>
  </si>
  <si>
    <r>
      <t>APARELHO DE ULTRASSOM E JATO DE BICARBONATO DE SODIO</t>
    </r>
    <r>
      <rPr>
        <sz val="11"/>
        <color theme="1"/>
        <rFont val="Times New Roman"/>
        <family val="1"/>
      </rPr>
      <t xml:space="preserve"> - ULTRASSOM ODONTOLOGICO; PARA REMOCAO DE TARTARO OU TERAPIA ENDO; CONJUGADO ULTRASSOM E JATO DE BICARBONATO SODIO; COM FREQUENCIA MINIMA DE 24.000 A 30.000 HZ; CHAVE SELETORA DE POTENCIA COM 7 ESTAGIOS COM PASTILHAS CERAMICAS; AMPLITUDE DE VIBRACAO DA PONTA PIEZOELETRICA DE 0,05 MM A 0,1 MM, VIBRACOES ULTRASSONICAS DE 30 KHZ; IRRIGACAO ATRAVES DE BOMBA PERISTALTICA; RESERVATORIO DE AGUA CAPACIDADE 1 LITRO, 3 NIVEIS DE REGULAGEM; APRESENTA TRES PONTAS ESTERILIZAVEIS; RESERVATORIO DE BICARBONATO DE SODIO C/TAMPA TRANSPARENTE; PECA DE MAO : ACOMPANHA DUAS CAPAS RIGIDAS E REMOVIVEIS PARA PECA DE MAO DO ULTRASSOM, AUTOCLAVAVEL; POTENCIA DE 36 W, ACIONAMENTO A AR COMPRIMIDO, VALVULA DUPLA PNEUMATICA QUE ATUA COM AR E AGUA; PEDAL DE COMANDO UNICO PARA ACIONAMENTO; TENSAO 99 A 242 VOLTS, VOLTAGEM 110/220V; GARANTIA MINIMA DE 12 MESES; DIMENSAO: 215 X 310 X 250 MM (A X L X C) APROXIMADAMENTE; GARANTIA DE ASSISTENCIA TECNICA,PECAS DE REPOSICAO PERMANENTE, MANUAL TECNICO E DE OPERACAO; OBS: MEDIDAS E CAPACIDADES APROXIMADAS</t>
    </r>
  </si>
  <si>
    <r>
      <t>APARELHO FOTOPOLIMERIZADOR</t>
    </r>
    <r>
      <rPr>
        <sz val="11"/>
        <color theme="1"/>
        <rFont val="Times New Roman"/>
        <family val="1"/>
      </rPr>
      <t xml:space="preserve"> - ATINGINDO ATÉ 2500 MW/CM² POTÊNCIA. TECNOLOGIA WIRELESS PROPORCIONANDO PRATICIDADE NO MANUSEIO E A LUZ AZUL GERADA POR LED DE ALTA POTÊNCIA. OBS: MEDIDAS E CAPACIDADES APROXIMADAS</t>
    </r>
  </si>
  <si>
    <r>
      <t>MOTOR ENDODÔNTICO PARA INSTRUMENTAÇÃO ROTATÓRIA</t>
    </r>
    <r>
      <rPr>
        <sz val="11"/>
        <color theme="1"/>
        <rFont val="Times New Roman"/>
        <family val="1"/>
      </rPr>
      <t xml:space="preserve"> - COM A FUNÇÃO RECIPROCANTE, ESPECIALMENTE PARA USO NO MODO RECIPROCANTE, DURANTE O QUAL O INSTRUMENTO É PRIMEIRAMENTE MOVIMENTADO NO SENTIDO DE CORTE, E DEPOIS LIBERADO PELA INVERSÃO DO SENTIDO DE ROTAÇÃO. OS ÂNGULOS DE DESLOCAMENTO DO MOVIMENTO RECIPROCANTE ESTÃO AJUSTADOS COM PRECISÃO E ADAPTADOS ESPECIALMENTE À FORMA DO INSTRUMENTO. KIT COMPLETO, NELES INCLUSOS TODOS OS ACESSÓRIOS PARA O FUNCIONAMENTO DO EQUIPAMENTO: MICROMOTOR COM CABO E CONECTOR, CONTRA-ÂNGULO DA ENGRENAGEM DE REDUÇÃO: 6:1 COM AS INSTRUÇÕES DE USO; PEDAL COM CABO; CARREGADOR DE BATERIA EXTERNO, MANUAL DE INSTRUÇÕES. EQUIPAMENTO BIVOLT 110/220V. PESO DE ATÉ 1,5KG, DE FÁC</t>
    </r>
  </si>
  <si>
    <r>
      <t>CANETA DE ALTA ROTAÇAO</t>
    </r>
    <r>
      <rPr>
        <sz val="11"/>
        <color theme="1"/>
        <rFont val="Times New Roman"/>
        <family val="1"/>
      </rPr>
      <t xml:space="preserve"> - PEÇA DE MÃO ODONTOLÓGICA DESTINADA À REMOÇÃO DE CÁRIES, REMOÇÃO DE RESTAURAÇÕES E À ODONTOSECÇÃO, COMO AUXÍLIO NA EXTRAÇÃO DE DENTES. SPRAY TRIPLO DE REFRIGERAÇÃO; ROTOR BALANCEADO ISENTOS DE VIBRAÇÃO; BAIXO NÍVEL DE RUÍDO 64 DECIBÉIS; CONFECCIONADA EM LATÃO, ALUMÍNIO E AÇO INOX DÃO MAIOR DURABILIDADE E MAIS RESISTÊNCIA; AUTOCLAVÁVEL ATÉ 135°C; ENCAIXE DO BORDEN (UNIVERSAL); CARACTERÍSTICAS TÉCNICAS: ALTO TORQUE (FORÇA) 0,13 NCM; PRESSÃO DE ACIONAMENTO: 220KPA (2,2 BAR), MEDIDA COM PADRÃO 220 KPA (2,2 BAR) 36 I/MIN. SISTEMA TROCA BROCA: FRICTION GRIP (FG); CONSUMO DE AR: 34-37 L/MIN; ROTAÇÃO MÁXIMA: 380.000 RPM. OBS: MEDIDAS E CAPACIDADES APROXIMADAS</t>
    </r>
  </si>
  <si>
    <r>
      <t>MICROMOTOR</t>
    </r>
    <r>
      <rPr>
        <sz val="11"/>
        <color theme="1"/>
        <rFont val="Times New Roman"/>
        <family val="1"/>
      </rPr>
      <t xml:space="preserve"> - COM ENCAIXE UNIVERSAL TIPO 23.00 UND DISPUTA BORDEN COM 2 FUROS, ROTAÇÃO DE 5.000.20.000 RPM AJUSTAVEL NO PROPRIO APARELHO COM REVERSÃO, TORQUE MAXIMO 4, ONCM, QUE PERMITA GIRO LIVRE DE 360', SPRAY INTERNO. AUTOLAVÁVEL 135'C. MATERIAL LATÃO, ALUMINIO E AÇO INOX. RUIDO MAX DE 64 DB. OBS: MEDIDAS E CAPACIDADES APROXIMADAS</t>
    </r>
  </si>
  <si>
    <r>
      <t>CONTRA ÂNGULO</t>
    </r>
    <r>
      <rPr>
        <sz val="11"/>
        <color theme="1"/>
        <rFont val="Times New Roman"/>
        <family val="1"/>
      </rPr>
      <t xml:space="preserve"> - ACOPLAVEL AO MICRO MOTOR POR MEIO DO SISTEMA INTRA, ESTERILIZAVEL VIA AUTOCLAVE.QUE PERMITA O GIRO LIVRE DE 360º SOBRE O MICRO MOTOR. COM TAMANHO REDUZIDO DA CABEÇA, DEVE PERMITIR A UTILIZAÇÃO DE BROCAS DE ALTA E BAIXA ROTAÇÃO, SENDO A FIXAÇÃO DA BROCA DE BAIXA ROTAÇÃO COM TRAVA DE AÇO TEMPERADO COM SISTEMA LATERAL DE ACOPLAMENTO. SPRAY ÚNICO EXTERNO. OBS: MEDIDAS E CAPACIDADES APROXIMADAS</t>
    </r>
  </si>
  <si>
    <r>
      <t>MOTOR ELÉTRICO ALTA ROTAÇÃO</t>
    </r>
    <r>
      <rPr>
        <sz val="11"/>
        <color theme="1"/>
        <rFont val="Times New Roman"/>
        <family val="1"/>
      </rPr>
      <t xml:space="preserve"> - TORQUE DE 3,4 N.CM, VELOCIDADE DE ATÉ 200.000RPM, SISTEMA ELÉTRICO, DISPLAY DIGITAL COM TECLADO DE MEMBRANA, LUZ EM INTENSIDADE APROXIMADA DE 32.000 LUZ, CONFIGURAÇÃO DE VELOCIDADE, INTENSIDADE DA LUZ E SENTIDO DE ROTAÇÃO SENDO:REDUÇÃO (16:1), NEUTRO (1:1), MULTIPLICADORA (1:5), BASE DO MICROMOTOR DEVE SER CONECTADO AO EQUIPO, VOLTAGEM: 230V, TIPO DE CONEXÃO: ISSO 3964 ACOPLAMENTO CURTO (INTRA) OBS: MEDIDAS E CAPACIDADES APROXIMADAS</t>
    </r>
  </si>
  <si>
    <r>
      <t xml:space="preserve">CONTRA ÂNGULO MULTIPLICADOR </t>
    </r>
    <r>
      <rPr>
        <sz val="11"/>
        <color theme="1"/>
        <rFont val="Times New Roman"/>
        <family val="1"/>
      </rPr>
      <t>-ROTAÇÃO MÁXIMA DE ATÉ 200.000RPM -SISTEMA PUSH BUTTON -ROLAMENTO EM CERÂMICA -SISTEMA DE CABEÇA LIMPA -SPRAY TRIPLO OU QUADRUPLO, DIRECIONADO A PONTA DA BROCA -SISTEMA DE SPRAY INTERNO DUPLO -TRANSMISSÃO LUZ ATRAVÉS DE LED -POTENCIA DE LUZ EM 32.000L -ENCAIXE SISTEMA INTRA -VELOCIDADE (1:5) OBS: MEDIDAS E CAPACIDADES APROXIMADAS</t>
    </r>
  </si>
  <si>
    <r>
      <t>PEÇA ANGULAR MULTIPLICADORA</t>
    </r>
    <r>
      <rPr>
        <sz val="11"/>
        <color theme="1"/>
        <rFont val="Times New Roman"/>
        <family val="1"/>
      </rPr>
      <t xml:space="preserve"> - TORQUE MÁXIMO 2,7 NCM; FABRICADO EM AÇO INOXIDÁVEL DE ALTA RESISTÊNCIA; SEM AQUECIMENTO, MESMO SOB CARGA CONTÍNUA; CONEXÃO INTRAMATIC; TROCA DE BROCAS NO ANEL; PARA USO COM BROCAS 2,33 A 2,35MM Ø X 65 MM. GARANTIA: 12 MESES. OBS: MEDIDAS E CAPACIDADES APROXIMADAS</t>
    </r>
  </si>
  <si>
    <r>
      <t>PRENSA HIDRÁULICA</t>
    </r>
    <r>
      <rPr>
        <sz val="11"/>
        <color theme="1"/>
        <rFont val="Times New Roman"/>
        <family val="1"/>
      </rPr>
      <t xml:space="preserve"> - CONSTRUÍDA PARA O USO COM 2 (DUAS) MUFLAS; POSSUI MANÔMETRO DE AFERIÇÃO DE PRESSÃO, CONTROLE TOTAL NAS DIVERSAS FASES DA PRENSAGEM; PESO LÍQUIDO: 12.800 KG; PESO BRUTO: 15.600 KG; DIMENSÕES: 310MM (COMPRIMENTO), 340MM (ALTURA) E 190MM (LARGURA); MANÔMETRO E VÁLVULA DE ABERTURA E FECHAMENTO; FORÇA: ATÉ 3 TONELADAS; OBS: MEDIDAS E CAPACIDADES APROXIMADAS</t>
    </r>
  </si>
  <si>
    <t xml:space="preserve"> VALOR TOTAL LOTE 3: R$</t>
  </si>
  <si>
    <t xml:space="preserve"> VALOR TOTAL LOTE 4: R$</t>
  </si>
  <si>
    <t xml:space="preserve"> VALOR TOTAL LOTE 5: R$</t>
  </si>
  <si>
    <t>LOTE 5</t>
  </si>
  <si>
    <t>LOTE 6</t>
  </si>
  <si>
    <t xml:space="preserve"> VALOR TOTAL LOTE 6: R$</t>
  </si>
  <si>
    <t>LOTE 7</t>
  </si>
  <si>
    <t xml:space="preserve"> VALOR TOTAL LOTE 7: R$</t>
  </si>
  <si>
    <t>LOTE 8</t>
  </si>
  <si>
    <t xml:space="preserve"> VALOR TOTAL LOTE 8: R$</t>
  </si>
  <si>
    <t>LOTE 9</t>
  </si>
  <si>
    <t xml:space="preserve"> VALOR TOTAL LOTE 9: R$</t>
  </si>
  <si>
    <t>LOTE 10</t>
  </si>
  <si>
    <t xml:space="preserve"> VALOR TOTAL LOTE 10: R$</t>
  </si>
  <si>
    <t>LOTE 11</t>
  </si>
  <si>
    <t xml:space="preserve"> VALOR TOTAL LOTE 11: R$</t>
  </si>
  <si>
    <t>LOTE 12</t>
  </si>
  <si>
    <t xml:space="preserve"> VALOR TOTAL LOTE 12: R$</t>
  </si>
  <si>
    <t>LOTE 13</t>
  </si>
  <si>
    <t xml:space="preserve"> VALOR TOTAL LOTE 13: R$</t>
  </si>
  <si>
    <t>LOTE 14</t>
  </si>
  <si>
    <t xml:space="preserve"> VALOR TOTAL LOTE 14: R$</t>
  </si>
  <si>
    <t>LOTE 15</t>
  </si>
  <si>
    <t xml:space="preserve"> VALOR TOTAL LOTE 15: R$</t>
  </si>
  <si>
    <t>LOTE 16</t>
  </si>
  <si>
    <t xml:space="preserve"> VALOR TOTAL LOTE 16: R$</t>
  </si>
  <si>
    <t>LOTE 17</t>
  </si>
  <si>
    <t xml:space="preserve"> VALOR TOTAL LOTE 17: R$</t>
  </si>
  <si>
    <t>LOTE 18</t>
  </si>
  <si>
    <t xml:space="preserve"> VALOR TOTAL LOTE 18: R$</t>
  </si>
  <si>
    <t>LOTE 19</t>
  </si>
  <si>
    <t xml:space="preserve"> VALOR TOTAL LOTE 19: R$</t>
  </si>
  <si>
    <t>LOTE 20</t>
  </si>
  <si>
    <t xml:space="preserve"> VALOR TOTAL LOTE 20: R$</t>
  </si>
  <si>
    <t>LOTE 21</t>
  </si>
  <si>
    <t xml:space="preserve"> VALOR TOTAL LOTE 21: R$</t>
  </si>
  <si>
    <t>LOTE 22</t>
  </si>
  <si>
    <t>LOTE 23</t>
  </si>
  <si>
    <t xml:space="preserve"> VALOR TOTAL LOTE 22: R$</t>
  </si>
  <si>
    <t xml:space="preserve"> VALOR TOTAL LOTE 23: R$</t>
  </si>
  <si>
    <r>
      <t xml:space="preserve">BOMBA DE VÁCUO - </t>
    </r>
    <r>
      <rPr>
        <sz val="11"/>
        <color theme="1"/>
        <rFont val="Times New Roman"/>
        <family val="1"/>
      </rPr>
      <t>SISTEMA DE SUCÇÃO DE ALTA POTÊNCIA (500MM HG) PARA ATÉ 4 CONSULTÓRIOS , UNIDADES AUXILIARES COM (02) SUGADORES, UMA PARA CADA BOMBA DE VÁCUO, COM VAZÃO DE 200 LITROS/MINUTO. MOTOR COM EIXO DE AÇO INOX E FLANGE, ROTOR E TAMPA EM BRONZE DE ALTA RESISTÊNCIA A OXIDAÇÃO E ELEVADA VIDA ÚTIL. NÍVEL DE VÁCUO ENTRE 450 E 500 MM/HG, CONSUMO DE ÁGUA, 04 L/MIN, POTÊNCIA ENTRE 1257 E 1500 VA . 3520 RPM , VOLTAGEM 220V E 7,5, PESO APROXIMADO 35 KG, DIMENSÕES APROX. COM COBERTURA 357 X 245 X 378 MM (C,L,H). OBS: MEDIDAS E CAPACIDADES APROXIMADAS</t>
    </r>
  </si>
  <si>
    <t>LOTE 24</t>
  </si>
  <si>
    <t xml:space="preserve"> VALOR TOTAL LOTE 24: R$</t>
  </si>
  <si>
    <r>
      <rPr>
        <b/>
        <sz val="11"/>
        <color theme="1"/>
        <rFont val="Times New Roman"/>
        <family val="1"/>
      </rPr>
      <t>CONSULTÓRIO ODONTOLÓGICO COMPLETO</t>
    </r>
    <r>
      <rPr>
        <sz val="11"/>
        <color theme="1"/>
        <rFont val="Times New Roman"/>
        <family val="1"/>
      </rPr>
      <t xml:space="preserve"> - ESTRUTURA CONSTRUÍDA EM AÇO MACIÇO, SEM NECESSIDADE DE FIXAÇÃO NO PISO, COM CAPACIDADE DE ELEVAÇÃO PARA PACIENTE DE ATÉ 200 KG, TEMPO DE VIDA ÚTIL REGISTRADO NA ANVISA SUPERIOR A 10 ANOS, COM TRATAMENTO ANTICORROSIVO E REVESTIDA EM POLIESTIRENO DE ALTO IMPACTO, PROPORCIONA MAIOR SEGURANÇA, RESISTÊNCIA E DURABILIDADE AO CONJUNTO;
- BASE COM DEBRUM ANTIDERRAPANTE QUE DISPENSA FIXAÇÃO NO PISO;
- APRESENTA O BOTÃO ON/OFF LOCALIZADO NA LATERAL DA BASE DA CADEIRA FACILITANDO O ACESSO DO PROFISSIONAL;
- CAIXA DE LIGAÇÃO INTEGRADA QUE OTIMIZA O ESPAÇO DENTRO DO CONSULTÓRIO;
- ARTICULAÇÃO CENTRAL ÚNICA ENTRE ASSENTO E ENCOSTO;
- ENCOSTO DA CABEÇA ANATÔMICO, REMOVÍVEL, BI-ARTICULÁVEL E COM REGULAGEM DE ALTURA, MOVIMENTOS ANTERIOR, POSTERIOR E LONGITUDINAL E SISTEMA DE TRAVA POR ALAVANCA;
- ESTOFAMENTO AMPLO COM SISTEMA EASY FIX, QUE PERMITE RAPIDEZ E FACILIDADE NA REMOÇÃO DO ENCOSTO PARA HIGIENIZAÇÃO. VÁRIAS OPÇÕES DE CORES EM PVCROM;
- BRAÇO ARTICULÁVEL DE APOIO PARA PACIENTE, REBATÍVEL EM 90°, COM ESTRUTURA INTERNA DE METAL;
- PEDAL DE COMANDOS PADRÃO JOYSTICK, COM AS SEGUINTES AS FUNÇÕES:
- VOLTA À POSIÇÃO ZERO;
- ACIONAMENTO DO REFLETOR;
- POSIÇÕES DE TRABALHO, COM NO MÍNIMO 3 POSIÇÕES, PROGRAMÁVEIS PELO PROFISSIONAL;
- SISTEMA DE ELEVAÇÃO ELETROMECÂNICO ACIONADO POR MOTO-REDUTOR DE BAIXA TENSÃO COM 24 VOLTS;
- SISTEMA ELETRÔNICO INTEGRADO E DE BAIXA VOLTAGEM COM 24 VOLTS;
- VÃO ENTRE ENCOSTO / ASSENTO DE NO MÁXIMO 5 CENTÍMETROS. ALTURA APROXIMADA DO ASSENTO EM RELAÇÃO AO SOLO: MÍNIMA DE 480 MM E MÁXIMA DE 830 MM;
- TENSÃO DE ALIMENTAÇÃO 127 OU 220V ~ 50/60HZ;
- EQUIPO ACOPLADO COM TRAVAMENTO PNEUMÁTICO, ESTRUTURA EM AÇO E COBERTURA EM ABS INJETADO COM PROTEÇÃO ANTI-UV;
- 03 TERMINAIS, SENDO, 01 SERINGA TRÍPLICE, 01 TERMINAL PARA ALTA ROTAÇÃO E 01 TERMINAL SEM SPRAY PARA MICROMOTOR PNEUMÁTICO;
- PEDAL PROGRESSIVO PARA O ACIONAMENTO DAS PEÇAS DE MÃO NOS TERMINAIS DO EQUIPO, O QUE POSSIBILITA O CONTROLE DA VELOCIDADE E COM ACIONAMENTO EM QUALQUER PONTO DO PEDAL;
- MANGUEIRAS ARREDONDADAS, LEVES E FLEXÍVEIS, SEM RANHURAS OU ESTRIAS;
- SUPORTE DAS PONTAS COM ACIONAMENTO PNEUMÁTICO INDIVIDUAL;
- AMPLA ÁREA PARA ACOMODAÇÃO DO INSTRUMENTAL CLÍNICO;
- TAMPO DE INOX REMOVÍVEL E DE FÁCIL LIMPEZA. GARANTE MAIS PRATICIDADE E RESISTÊNCIA À CORROSÃO;
- PINTURA NA COR BRANCA, COM TRATAMENTO ANTICORROSIVO;
- PUXADOR BILATERAL;
- ESTRUTURA EM AÇO E COBERTURA EM ABS INJETADO COM PROTEÇÃO ANTI-UV;
- CUBA PROFUNDA, REMOVÍVEL E COM RALO PARA RETENÇÃO DE SÓLIDOS E COBERTURA PARA EVITAR RESPINGOS;
- SISTEMA DE REGULAGEM DA VAZÃO DA ÁGUA COM A REGULAGEM FINA DO FLUXO DE ÁGUA;
- 01 SUCTOR DE SALIVA A AR E 01 SUGADOR PARA BOMBA DE VÁCUO;
- UNIDADE DE ÁGUA E CUBA REBATÍVEIS EM 90°, COM AMPLA MOBILIDADE QUE PERMITE APROXIMAÇÃO DO AUXILIAR AO CAMPO OPERATÓRIO;
- RESERVATÓRIO TRANSLÚCIDO DE 1000 ML PARA ÁGUA DAS PEÇAS DE MÃO E SERINGA TRÍPLICE. ACIONAMENTO ELÉTRICO DA ÁGUA NA CUBA E PORTA-COPO;
- BRAÇO ASSISTENTE COM SERINGA TRÍPLICE PARA MELHOR ACESSO AOS INSTRUMENTOS, POSSIBILITANDO O TRABALHO A DUAS OU QUATRO MÃOS
-SUPORTE PARA TV
- REFLETOR COM 3 PONTOS COM LUZ BRANCA DE LED E COM 3 INTENSIDADES AJUSTÁVEIS DE ILUMINAÇÃO (MÍNIMO 10.000 LUX E MÁXIMO DE 30.000 LUX) REGULAGEM DE POTÊNCIA: ATRAVÉS DE SENSOR DE PROXIMIDADE CABEÇOTE EM MATERIAL RESISTENTE, LEVE, COM ALTA DURABILIDADE E AMPLA MOBILIDADE EM DIVERSAS POSIÇÕES. PROTETOR FRONTAL: REMOVÍVEL, CONSTRUÍDO EM MATERIAL RESISTENTE E TRANSPARENTE, PROTEGE O SISTEMA ÓPTICO CONTRA AEROSSOL. PUXADORES BILATERAIS
- PINTURA: COM TINTA À BASE DE POLIURETANO, LISA, DE ALTO BRILHO.
- BRAÇO: MULTIARTICULADO EM AÇO CARBONO.
- FONTE DE ALIMENTAÇÃO: SELEÇÃO DE ENTRADA PARA 110/127/220V, SAÍDA 12 VAC ALIMENTADO PELA CADEIRA.
-SISTEMA DE ELEVAÇÃO E DE DESCIDA: ATRAVÉS DE SISTEMA DE GÁS PRESSURIZADO;
-BASE: COM 05 RODÍZIOS DUPLOS, FIXADOS NAS EXTREMIDADES DA BASE DE SUSTENTAÇÃO; CAPA TELESCÓPICA DO PEDESTAL EM POLIPROPILENO.
-ENCOSTO: OSCILANTE, COM MOVIMENTOS REGULÁVEIS DE ANGULAÇÃO / LONGITUDINAL PARA APOIO RENAL;
-ASSENTO: COM ESTOFAMENTO POUCO ESPESSO E BEM CONSISTENTE, FORMATO ANATÔMICO COM BORDA DA FRENTE ARREDONDADA E ENCURVADA PARA BAIXO;
-REGULAGEM DE ALTURA DO ASSENTO: MÁXIMA DE 540 MM E MÍNIMA DE 440MM, APROXIMADAMENTE.
OBS: MEDIDAS E CAPACIDADES APROXIMADAS
</t>
    </r>
  </si>
  <si>
    <r>
      <rPr>
        <b/>
        <sz val="11"/>
        <color theme="1"/>
        <rFont val="Times New Roman"/>
        <family val="1"/>
      </rPr>
      <t xml:space="preserve">CONSULTÓRIO ODONTOLÓGICO COMPLETO COM MONITOR </t>
    </r>
    <r>
      <rPr>
        <sz val="11"/>
        <color theme="1"/>
        <rFont val="Times New Roman"/>
        <family val="1"/>
      </rPr>
      <t xml:space="preserve">- ESTRUTURA CONSTRUÍDA EM AÇO MACIÇO, SEM NECESSIDADE DE FIXAÇÃO NO PISO, COM CAPACIDADE DE ELEVAÇÃO PARA PACIENTE DE ATÉ 200 KG, TEMPO DE VIDA ÚTIL REGISTRADO NA ANVISA SUPERIOR A 10 ANOS, COM TRATAMENTO ANTICORROSIVO E REVESTIDA EM POLIESTIRENO DE ALTO IMPACTO, PROPORCIONA MAIOR SEGURANÇA, RESISTÊNCIA E DURABILIDADE AO CONJUNTO;
- BASE COM DEBRUM ANTIDERRAPANTE QUE DISPENSA FIXAÇÃO NO PISO;
- APRESENTA O BOTÃO ON/OFF LOCALIZADO NA LATERAL DA BASE DA CADEIRA FACILITANDO O ACESSO DO PROFISSIONAL;
- CAIXA DE LIGAÇÃO INTEGRADA QUE OTIMIZA O ESPAÇO DENTRO DO CONSULTÓRIO;
- ARTICULAÇÃO CENTRAL ÚNICA ENTRE ASSENTO E ENCOSTO;
- ENCOSTO DA CABEÇA ANATÔMICO, REMOVÍVEL, BI-ARTICULÁVEL E COM REGULAGEM DE ALTURA, MOVIMENTOS ANTERIOR, POSTERIOR E LONGITUDINAL E SISTEMA DE TRAVA POR ALAVANCA;
- ESTOFAMENTO AMPLO COM SISTEMA EASY FIX, QUE PERMITE RAPIDEZ E FACILIDADE NA REMOÇÃO DO ENCOSTO PARA HIGIENIZAÇÃO. VÁRIAS OPÇÕES DE CORES EM PVCROM;
- BRAÇO ARTICULÁVEL DE APOIO PARA PACIENTE, REBATÍVEL EM 90°, COM ESTRUTURA INTERNA DE METAL;
- PEDAL DE COMANDOS PADRÃO JOYSTICK, COM AS SEGUINTES AS FUNÇÕES:
- VOLTA À POSIÇÃO ZERO;
- ACIONAMENTO DO REFLETOR;
- POSIÇÕES DE TRABALHO, COM NO MÍNIMO 3 POSIÇÕES, PROGRAMÁVEIS PELO PROFISSIONAL;
- SISTEMA DE ELEVAÇÃO ELETROMECÂNICO ACIONADO POR MOTO-REDUTOR DE BAIXA TENSÃO COM 24 VOLTS;
- SISTEMA ELETRÔNICO INTEGRADO E DE BAIXA VOLTAGEM COM 24 VOLTS;
- VÃO ENTRE ENCOSTO / ASSENTO DE NO MÁXIMO 5 CENTÍMETROS. ALTURA APROXIMADA DO ASSENTO EM RELAÇÃO AO SOLO: MÍNIMA DE 480 MM E MÁXIMA DE 830 MM;
- TENSÃO DE ALIMENTAÇÃO 127 OU 220V ~ 50/60HZ;
- EQUIPO ACOPLADO COM TRAVAMENTO PNEUMÁTICO, ESTRUTURA EM AÇO E COBERTURA EM ABS INJETADO COM PROTEÇÃO ANTI-UV;
- 03 TERMINAIS, SENDO, 01 SERINGA TRÍPLICE, 01 TERMINAL PARA ALTA ROTAÇÃO E 01 TERMINAL SEM SPRAY PARA MICROMOTOR PNEUMÁTICO;
- PEDAL PROGRESSIVO PARA O ACIONAMENTO DAS PEÇAS DE MÃO NOS TERMINAIS DO EQUIPO, O QUE POSSIBILITA O CONTROLE DA VELOCIDADE E COM ACIONAMENTO EM QUALQUER PONTO DO PEDAL;
- MANGUEIRAS ARREDONDADAS, LEVES E FLEXÍVEIS, SEM RANHURAS OU ESTRIAS;
- SUPORTE DAS PONTAS COM ACIONAMENTO PNEUMÁTICO INDIVIDUAL;
- AMPLA ÁREA PARA ACOMODAÇÃO DO INSTRUMENTAL CLÍNICO;
- TAMPO DE INOX REMOVÍVEL E DE FÁCIL LIMPEZA. GARANTE MAIS PRATICIDADE E RESISTÊNCIA À CORROSÃO;
- PINTURA NA COR BRANCA, COM TRATAMENTO ANTICORROSIVO;
- PUXADOR BILATERAL;
- ESTRUTURA EM AÇO E COBERTURA EM ABS INJETADO COM PROTEÇÃO ANTI-UV;
- CUBA PROFUNDA, REMOVÍVEL E COM RALO PARA RETENÇÃO DE SÓLIDOS E COBERTURA PARA EVITAR RESPINGOS;
- SISTEMA DE REGULAGEM DA VAZÃO DA ÁGUA COM A REGULAGEM FINA DO FLUXO DE ÁGUA;
- 01 SUCTOR DE SALIVA A AR E 01 SUGADOR PARA BOMBA DE VÁCUO;
- UNIDADE DE ÁGUA E CUBA REBATÍVEIS EM 90°, COM AMPLA MOBILIDADE QUE PERMITE APROXIMAÇÃO DO AUXILIAR AO CAMPO OPERATÓRIO;
- RESERVATÓRIO TRANSLÚCIDO DE 1000 ML PARA ÁGUA DAS PEÇAS DE MÃO E SERINGA TRÍPLICE. ACIONAMENTO ELÉTRICO DA ÁGUA NA CUBA E PORTA-COPO;
- BRAÇO ASSISTENTE COM SERINGA TRÍPLICE PARA MELHOR ACESSO AOS INSTRUMENTOS, POSSIBILITANDO O TRABALHO A DUAS OU QUATRO MÃOS
-SUPORTE PARA TV
- REFLETOR COM 3 PONTOS COM LUZ BRANCA DE LED E COM 3 INTENSIDADES AJUSTÁVEIS DE ILUMINAÇÃO (MÍNIMO 10.000 LUX E MÁXIMO DE 30.000 LUX) REGULAGEM DE POTÊNCIA: ATRAVÉS DE SENSOR DE PROXIMIDADE CABEÇOTE EM MATERIAL RESISTENTE, LEVE, COM ALTA DURABILIDADE E AMPLA MOBILIDADE EM DIVERSAS POSIÇÕES. PROTETOR FRONTAL: REMOVÍVEL, CONSTRUÍDO EM MATERIAL RESISTENTE E TRANSPARENTE, PROTEGE O SISTEMA ÓPTICO CONTRA AEROSSOL. PUXADORES BILATERAIS
- PINTURA: COM TINTA À BASE DE POLIURETANO, LISA, DE ALTO BRILHO.
- BRAÇO: MULTIARTICULADO EM AÇO CARBONO.
- FONTE DE ALIMENTAÇÃO: SELEÇÃO DE ENTRADA PARA 110/127/220V, SAÍDA 12 VAC ALIMENTADO PELA CADEIRA.
- KIT SUPORTE MONITOR ATÉ 23 POLEGADAS
- MONITOR TIPO DE LED, TAMANHO DA TELA ENTRE 20,5 E 23 POLEGADAS C/ RESOLUÇÃO MÁXIMA 1920 X 1080 A 60 HZ; CONEXÕES ENTRADA DE SINAL: HDMI (DIGITAL, HDCP) E VGA (ANALÓGICA); COR DO PRODUTO BRANCO, VOLTAGEM BIVOLT, CABO HDMI 5 METROS
-SISTEMA DE ELEVAÇÃO E DE DESCIDA: ATRAVÉS DE SISTEMA DE GÁS PRESSURIZADO;
-BASE: COM 05 RODÍZIOS DUPLOS, FIXADOS NAS EXTREMIDADES DA BASE DE SUSTENTAÇÃO; CAPA TELESCÓPICA DO PEDESTAL EM POLIPROPILENO.
-ENCOSTO: OSCILANTE, COM MOVIMENTOS REGULÁVEIS DE ANGULAÇÃO / LONGITUDINAL PARA APOIO RENAL;
-ASSENTO: COM ESTOFAMENTO POUCO ESPESSO E BEM CONSISTENTE, FORMATO ANATÔMICO COM BORDA DA FRENTE ARREDONDADA E ENCURVADA PARA BAIXO;
-REGULAGEM DE ALTURA DO ASSENTO: MÁXIMA DE 540 MM E MÍNIMA DE 440MM, APROXIMADAMENTE.
OBS: MEDIDAS E CAPACIDADES APROXIMADAS
</t>
    </r>
  </si>
  <si>
    <r>
      <rPr>
        <b/>
        <sz val="11"/>
        <color theme="1"/>
        <rFont val="Times New Roman"/>
        <family val="1"/>
      </rPr>
      <t xml:space="preserve">COMPRESSOR: MOTOR MONOFÁSICO </t>
    </r>
    <r>
      <rPr>
        <sz val="11"/>
        <color theme="1"/>
        <rFont val="Times New Roman"/>
        <family val="1"/>
      </rPr>
      <t xml:space="preserve">1/2CV-4 POLOS 110-220V, CONSUMO DE ENERGIA ELÉTRICA 628 KW/H CILINDRADA 123CM², DESLOCAMENTO - LITROS DE AR P/MIN 80L RPM DO CABEÇOTE 672RPM, CAPACIDADE DO RESERVATÓRIO 30 LITROS PRESSÃO MÁXIMA 135LBS, VOLUME DE AR DESLOCADO 2,8 P.C.M,TEMPO DE CARGA DE 0 A 120  5 MINUTOS, RECARREGA DE 80 A 120 LIBRAS  2 MINUTOS, PESO  40 KG ,NÍVEL DE RUÍDO SEM GABINETE  65 DB, NÍVEL DE RUÍDO COM GABINETE  60 DB, ALTURA  700MM, LARGURA  500MM, PROFUNDIDADE  500MM
</t>
    </r>
  </si>
  <si>
    <r>
      <rPr>
        <b/>
        <sz val="11"/>
        <color theme="1"/>
        <rFont val="Times New Roman"/>
        <family val="1"/>
      </rPr>
      <t xml:space="preserve">COMPRESSOR: MOTOR MONOFÁSICO </t>
    </r>
    <r>
      <rPr>
        <sz val="11"/>
        <color theme="1"/>
        <rFont val="Times New Roman"/>
        <family val="1"/>
      </rPr>
      <t xml:space="preserve">  1CV-4 POLOS 110-220V, CONSUMO DE ENERGIA ELÉTRICA   1.215 KW/CILINDRADA   246CM², DESLOCAMENTO - LITROS DE AR P/ MIN   160L, RPM DO CABEÇOTE   672 RPM, CAPACIDADE DO RESERVATÓRIO   60 LITROS, PRESSÃO MÁXIMA   135LBS, LITROS DE AR POR MINUTO   160,TEMPO DE CARGA DE 0 A 120   4 MINUTOS, RECARREGA DE 80 A 120 LIBRAS   1,25 MINUTOS, PESO  75 KG, NÍVEL DE RUÍDO SEM GABINETE   68 DB  NÍVEL DE RUÍDO COM GABINETE   63 DB, ALTURA   680MM, LARGURA   800MM, PROFUNDIDADE   430MM</t>
    </r>
  </si>
  <si>
    <r>
      <rPr>
        <b/>
        <sz val="11"/>
        <color theme="1"/>
        <rFont val="Times New Roman"/>
        <family val="1"/>
      </rPr>
      <t>CONSULTÓRIO ODONTOLÓGICO PORTÁTIL COMPLETO:</t>
    </r>
    <r>
      <rPr>
        <sz val="11"/>
        <color theme="1"/>
        <rFont val="Times New Roman"/>
        <family val="1"/>
      </rPr>
      <t xml:space="preserve"> CARACTERÍSTICAS: FABRICADO EM CAIXA MILITAR TIPO MALA EM MATERIAL LEVE, RESISTENTE E COM RODÍZIOS E ALÇAS. COMPRESSOR DE AR INTEGRADO ISENTO DE ÓLEO E SILENCIOSO. TANQUE EM AÇO INOXIDÁVEL COM CAPACIDADE DE ARMAZENAMENTO DE 7L. CONTROLE DE VELOCIDADE PELO PEDAL. APLICAÇÕES: ATENDIMENTO EM LEITO HOSPITALAR, CONSULTÓRIO ODONTOLÓGICO, ATENDIMENTO EM DOMICÍLIO, ATENDIMENTO EM BARCOS E/OU LOCAIS DE DIFÍCIL ACESSO, PROJETOS SOCIAIS, ETC. VÁLVULA SELETORA DE ALTA VELOCIDADE E BAIXA VELOCIDADE. AJUSTES DE AR E ÁGUA PARA AS PONTEIRAS DE BAIXA E ALTA VELOCIDADE. INTERRUPTOR DE LIGA/DESLIGA DA GARRAFA DE ÁGUA. INTERRUPTOR DE LIGA/DESLIGA DA SUCÇÃO. VÁLVULA DE CONTROLE DO FLUXO DE SUCÇÃO. MANÔMETRO VISÍVEL PARA REFERENCIAR A PRESSÃO DE AR NAS PONTEIRAS. ACOMPANHAM O EQUIPAMENTO: SERINGA TRÍPLICE (SOPRADOR DE AR E JATO DE ÁGUA); CONEXÃO PARA CANETA DE ALTA ROTAÇÃO (TIPO BORDEN 2 VIAS); CONEXÃO PARA CANETA DE BAIXA ROTAÇÃO (TIPO BORDEN 2 VIAS); FOTOPOLIMERIZADOR 1000 MW;ULTRASSOM DE PROFILAXIA; PEDAL PARA ACIONAMENTO.</t>
    </r>
  </si>
  <si>
    <t>PROPOSTA REALINHADA</t>
  </si>
  <si>
    <t>PROPONENTE:</t>
  </si>
  <si>
    <t>BANCO:</t>
  </si>
  <si>
    <t>AGÊNCIA:</t>
  </si>
  <si>
    <t>CONTA CORRENTE:</t>
  </si>
  <si>
    <t>NOME:</t>
  </si>
  <si>
    <t>PREGÃO ELETRÔNICO N° 15/2025</t>
  </si>
  <si>
    <t>PROCESSO N° 218/2025</t>
  </si>
  <si>
    <t xml:space="preserve">OBJETO: REGISTRO DE PREÇOS PARA AQUISIÇÃO DE EQUIPAMENTOS ODONTOLÓGICOS PARA ATENDIMENTO ODONTOLÓGICO NA REDE DE SAÚDE GERIDAS PELA FUNDAÇÃO DE SAÚDE PÚBLICA DE SÃO SEBASTIÃO </t>
  </si>
  <si>
    <t>VALIDADE DA PROPOSTA: 60 (SESSENTA) DIAS</t>
  </si>
  <si>
    <t>CONDIÇOES DE PAGAMENTO: 30 (TRINTA) DIAS</t>
  </si>
  <si>
    <t>OS PREÇOS APRESENTADOS CONTEMPLAM TODOS OS CUSTOS DIRETOS E INDIRETOS REFERENTES AO OBJETO LICITADO, INCLUSIVE TODOS OS CUSTOS PARA EXECUÇÃO DO SERVIÇO E CUMPRIMENTO DAS OBRIGAÇÕES DESCRITAS NO TERMO DE REFERÊNCIA.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</si>
</sst>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 #,##0.00"/>
    <numFmt numFmtId="165" formatCode="&quot;R$&quot;#,##0.00"/>
  </numFmts>
  <fonts count="12" x14ac:knownFonts="1">
    <font>
      <sz val="11"/>
      <color theme="1"/>
      <name val="Calibri"/>
      <family val="2"/>
      <scheme val="minor"/>
    </font>
    <font>
      <sz val="12"/>
      <color theme="1"/>
      <name val="Times New Roman"/>
      <family val="1"/>
    </font>
    <font>
      <b/>
      <sz val="12"/>
      <color theme="1"/>
      <name val="Times New Roman"/>
      <family val="1"/>
    </font>
    <font>
      <b/>
      <sz val="14"/>
      <color theme="1"/>
      <name val="Times New Roman"/>
      <family val="1"/>
    </font>
    <font>
      <b/>
      <sz val="12"/>
      <color rgb="FF7F7F7F"/>
      <name val="Times New Roman"/>
      <family val="1"/>
    </font>
    <font>
      <b/>
      <sz val="11"/>
      <color theme="1"/>
      <name val="Times New Roman"/>
      <family val="1"/>
    </font>
    <font>
      <sz val="12"/>
      <color theme="1"/>
      <name val="Calibri"/>
      <family val="2"/>
      <scheme val="minor"/>
    </font>
    <font>
      <sz val="11"/>
      <color theme="1"/>
      <name val="Times New Roman"/>
      <family val="1"/>
    </font>
    <font>
      <sz val="8"/>
      <name val="Calibri"/>
      <family val="2"/>
      <scheme val="minor"/>
    </font>
    <font>
      <sz val="11"/>
      <color theme="1"/>
      <name val="Calibri"/>
      <family val="2"/>
      <scheme val="minor"/>
    </font>
    <font>
      <b/>
      <sz val="10"/>
      <color theme="1"/>
      <name val="Times New Roman"/>
      <family val="1"/>
    </font>
    <font>
      <sz val="10"/>
      <color theme="1"/>
      <name val="Times New Roman"/>
      <family val="1"/>
    </font>
  </fonts>
  <fills count="3">
    <fill>
      <patternFill patternType="none"/>
    </fill>
    <fill>
      <patternFill patternType="gray125"/>
    </fill>
    <fill>
      <patternFill patternType="solid">
        <fgColor theme="6" tint="0.59999389629810485"/>
        <bgColor indexed="65"/>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s>
  <cellStyleXfs count="2">
    <xf numFmtId="0" fontId="0" fillId="0" borderId="0"/>
    <xf numFmtId="0" fontId="9" fillId="2" borderId="0" applyNumberFormat="0" applyBorder="0" applyAlignment="0" applyProtection="0"/>
  </cellStyleXfs>
  <cellXfs count="113">
    <xf numFmtId="0" fontId="0" fillId="0" borderId="0" xfId="0"/>
    <xf numFmtId="0" fontId="2"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xf>
    <xf numFmtId="0" fontId="1"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0" fontId="6" fillId="0" borderId="4" xfId="0" applyFont="1" applyBorder="1" applyAlignment="1">
      <alignment horizontal="right"/>
    </xf>
    <xf numFmtId="0" fontId="6" fillId="0" borderId="4" xfId="0" applyFont="1" applyBorder="1"/>
    <xf numFmtId="0" fontId="6" fillId="0" borderId="4" xfId="0" applyFont="1" applyBorder="1" applyAlignment="1">
      <alignment horizontal="center"/>
    </xf>
    <xf numFmtId="0" fontId="3" fillId="0" borderId="4" xfId="0" applyFont="1" applyBorder="1" applyAlignment="1">
      <alignment horizontal="center"/>
    </xf>
    <xf numFmtId="0" fontId="0" fillId="0" borderId="4" xfId="0" applyBorder="1"/>
    <xf numFmtId="0" fontId="5" fillId="0" borderId="4" xfId="0" applyFont="1" applyBorder="1" applyAlignment="1">
      <alignment horizontal="left"/>
    </xf>
    <xf numFmtId="0" fontId="0" fillId="0" borderId="0" xfId="0" applyAlignment="1">
      <alignment horizontal="center" vertical="center"/>
    </xf>
    <xf numFmtId="0" fontId="2" fillId="0" borderId="0" xfId="0" applyFont="1" applyAlignment="1">
      <alignment vertical="center" wrapText="1"/>
    </xf>
    <xf numFmtId="0" fontId="7" fillId="0" borderId="0" xfId="0" applyFont="1" applyAlignment="1">
      <alignment vertical="center"/>
    </xf>
    <xf numFmtId="0" fontId="0" fillId="0" borderId="0" xfId="0" applyAlignment="1">
      <alignment vertical="center" wrapText="1"/>
    </xf>
    <xf numFmtId="0" fontId="7" fillId="0" borderId="5" xfId="0" applyFont="1" applyBorder="1" applyAlignment="1">
      <alignment horizontal="center" vertical="center"/>
    </xf>
    <xf numFmtId="0" fontId="11" fillId="0" borderId="1" xfId="0" applyFont="1" applyBorder="1" applyAlignment="1">
      <alignment horizontal="center" vertical="center"/>
    </xf>
    <xf numFmtId="165" fontId="7" fillId="0" borderId="2" xfId="0" applyNumberFormat="1" applyFont="1" applyBorder="1" applyAlignment="1">
      <alignment horizontal="center" vertical="center"/>
    </xf>
    <xf numFmtId="164" fontId="7" fillId="0" borderId="0" xfId="0" applyNumberFormat="1" applyFont="1" applyAlignment="1">
      <alignment horizontal="center"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165" fontId="7" fillId="0" borderId="1" xfId="0" applyNumberFormat="1" applyFont="1" applyBorder="1" applyAlignment="1">
      <alignment horizontal="center" vertical="center"/>
    </xf>
    <xf numFmtId="0" fontId="7" fillId="0" borderId="3" xfId="0" applyFont="1" applyBorder="1" applyAlignment="1">
      <alignment horizontal="center" vertical="center"/>
    </xf>
    <xf numFmtId="0" fontId="5" fillId="0" borderId="0" xfId="0" applyFont="1" applyAlignment="1">
      <alignment horizontal="left" vertical="center" wrapText="1"/>
    </xf>
    <xf numFmtId="165" fontId="7" fillId="0" borderId="0" xfId="0" applyNumberFormat="1" applyFont="1" applyAlignment="1">
      <alignment horizontal="center" vertical="center"/>
    </xf>
    <xf numFmtId="0" fontId="7" fillId="0" borderId="0" xfId="0" applyFont="1" applyAlignment="1">
      <alignment horizontal="center" vertical="center"/>
    </xf>
    <xf numFmtId="0" fontId="7" fillId="0" borderId="0" xfId="0" applyFont="1"/>
    <xf numFmtId="0" fontId="5" fillId="0" borderId="0" xfId="0" applyFont="1" applyAlignment="1">
      <alignment horizontal="right" vertical="center"/>
    </xf>
    <xf numFmtId="0" fontId="2" fillId="0" borderId="2" xfId="0" applyFont="1" applyBorder="1" applyAlignment="1">
      <alignment vertical="center"/>
    </xf>
    <xf numFmtId="0" fontId="5" fillId="2" borderId="11" xfId="1" applyFont="1" applyBorder="1" applyAlignment="1">
      <alignment horizontal="center" vertical="center"/>
    </xf>
    <xf numFmtId="0" fontId="2" fillId="0" borderId="0" xfId="0" applyFont="1" applyAlignment="1">
      <alignment horizontal="center" vertical="center"/>
    </xf>
    <xf numFmtId="0" fontId="5" fillId="2" borderId="5" xfId="1" applyFont="1" applyBorder="1" applyAlignment="1">
      <alignment horizontal="center" vertical="center"/>
    </xf>
    <xf numFmtId="0" fontId="0" fillId="0" borderId="0" xfId="0" applyAlignment="1">
      <alignment horizontal="center"/>
    </xf>
    <xf numFmtId="0" fontId="2" fillId="0" borderId="2" xfId="0" applyFont="1" applyBorder="1" applyAlignment="1">
      <alignment horizontal="center" vertical="center"/>
    </xf>
    <xf numFmtId="0" fontId="7" fillId="0" borderId="5" xfId="0" applyFont="1" applyBorder="1" applyAlignment="1">
      <alignment horizontal="center" vertical="top"/>
    </xf>
    <xf numFmtId="0" fontId="2" fillId="0" borderId="1" xfId="0" applyFont="1" applyBorder="1" applyAlignment="1">
      <alignment horizontal="center" vertical="center"/>
    </xf>
    <xf numFmtId="0" fontId="7"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xf>
    <xf numFmtId="0" fontId="1" fillId="0" borderId="0" xfId="0" applyFont="1" applyAlignment="1">
      <alignment horizontal="center" vertical="center" wrapText="1"/>
    </xf>
    <xf numFmtId="164" fontId="7" fillId="0" borderId="0" xfId="0" applyNumberFormat="1" applyFont="1" applyAlignment="1">
      <alignment vertical="center"/>
    </xf>
    <xf numFmtId="0" fontId="2" fillId="0" borderId="2" xfId="0" applyFont="1" applyBorder="1" applyAlignment="1">
      <alignment horizontal="left"/>
    </xf>
    <xf numFmtId="0" fontId="3" fillId="0" borderId="0" xfId="0" applyFont="1" applyAlignment="1">
      <alignment horizontal="center" vertical="center"/>
    </xf>
    <xf numFmtId="165" fontId="7" fillId="0" borderId="5" xfId="0" applyNumberFormat="1" applyFont="1" applyBorder="1" applyAlignment="1">
      <alignment horizontal="center" vertical="center" wrapText="1"/>
    </xf>
    <xf numFmtId="0" fontId="10" fillId="2" borderId="6" xfId="1" applyFont="1" applyBorder="1" applyAlignment="1">
      <alignment horizontal="center" vertical="center" wrapText="1"/>
    </xf>
    <xf numFmtId="0" fontId="10" fillId="2" borderId="7" xfId="1" applyFont="1" applyBorder="1" applyAlignment="1">
      <alignment horizontal="center" vertical="center" wrapTex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165" fontId="7" fillId="0" borderId="1" xfId="0" applyNumberFormat="1" applyFont="1" applyBorder="1" applyAlignment="1">
      <alignment horizontal="center" vertical="center"/>
    </xf>
    <xf numFmtId="0" fontId="7" fillId="0" borderId="3" xfId="0" applyFont="1" applyBorder="1" applyAlignment="1">
      <alignment horizontal="center" vertical="center"/>
    </xf>
    <xf numFmtId="0" fontId="5" fillId="0" borderId="0" xfId="0" applyFont="1" applyAlignment="1">
      <alignment horizontal="center" vertical="center" wrapText="1"/>
    </xf>
    <xf numFmtId="164" fontId="7" fillId="0" borderId="1" xfId="0" applyNumberFormat="1" applyFont="1" applyBorder="1" applyAlignment="1">
      <alignment horizontal="center" vertical="center"/>
    </xf>
    <xf numFmtId="164" fontId="7" fillId="0" borderId="3" xfId="0" applyNumberFormat="1" applyFont="1" applyBorder="1" applyAlignment="1">
      <alignment horizontal="center" vertical="center"/>
    </xf>
    <xf numFmtId="0" fontId="5" fillId="2" borderId="1" xfId="1" applyFont="1" applyBorder="1" applyAlignment="1">
      <alignment horizontal="center" vertical="center"/>
    </xf>
    <xf numFmtId="0" fontId="5" fillId="2" borderId="2" xfId="1" applyFont="1" applyBorder="1" applyAlignment="1">
      <alignment horizontal="center" vertical="center"/>
    </xf>
    <xf numFmtId="0" fontId="5" fillId="2" borderId="3" xfId="1" applyFont="1" applyBorder="1" applyAlignment="1">
      <alignment horizontal="center" vertical="center"/>
    </xf>
    <xf numFmtId="0" fontId="5" fillId="2" borderId="11" xfId="1" applyFont="1" applyBorder="1" applyAlignment="1">
      <alignment horizontal="center" vertical="center"/>
    </xf>
    <xf numFmtId="0" fontId="5" fillId="2" borderId="6" xfId="1" applyFont="1" applyBorder="1" applyAlignment="1">
      <alignment horizontal="center" vertical="center" wrapText="1"/>
    </xf>
    <xf numFmtId="0" fontId="5" fillId="2" borderId="7" xfId="1" applyFont="1" applyBorder="1" applyAlignment="1">
      <alignment horizontal="center" vertical="center" wrapText="1"/>
    </xf>
    <xf numFmtId="0" fontId="7" fillId="0" borderId="1" xfId="0" applyFont="1" applyBorder="1" applyAlignment="1">
      <alignment horizontal="justify" vertical="top" wrapText="1"/>
    </xf>
    <xf numFmtId="0" fontId="7" fillId="0" borderId="2" xfId="0" applyFont="1" applyBorder="1" applyAlignment="1">
      <alignment horizontal="justify" vertical="top" wrapText="1"/>
    </xf>
    <xf numFmtId="0" fontId="7" fillId="0" borderId="3" xfId="0" applyFont="1" applyBorder="1" applyAlignment="1">
      <alignment horizontal="justify" vertical="top" wrapText="1"/>
    </xf>
    <xf numFmtId="164" fontId="7" fillId="0" borderId="5" xfId="1" applyNumberFormat="1" applyFont="1" applyFill="1" applyBorder="1" applyAlignment="1">
      <alignment horizontal="center" vertical="top" wrapText="1"/>
    </xf>
    <xf numFmtId="0" fontId="5" fillId="2" borderId="5" xfId="1" applyFont="1" applyBorder="1" applyAlignment="1">
      <alignment horizontal="center" vertical="center" wrapText="1"/>
    </xf>
    <xf numFmtId="0" fontId="10" fillId="2" borderId="5" xfId="1" applyFont="1" applyBorder="1" applyAlignment="1">
      <alignment horizontal="center" vertical="center" wrapText="1"/>
    </xf>
    <xf numFmtId="0" fontId="5" fillId="2" borderId="5" xfId="1" applyFont="1" applyBorder="1" applyAlignment="1">
      <alignment horizontal="center" vertical="center"/>
    </xf>
    <xf numFmtId="0" fontId="7" fillId="0" borderId="5" xfId="0" applyFont="1" applyBorder="1" applyAlignment="1">
      <alignment horizontal="center" vertical="top" wrapText="1"/>
    </xf>
    <xf numFmtId="164" fontId="7" fillId="0" borderId="0" xfId="0" applyNumberFormat="1" applyFont="1" applyAlignment="1">
      <alignment horizontal="center" vertical="center"/>
    </xf>
    <xf numFmtId="0" fontId="5" fillId="0" borderId="1" xfId="0" applyFont="1" applyBorder="1" applyAlignment="1">
      <alignment horizontal="justify" vertical="top" wrapText="1"/>
    </xf>
    <xf numFmtId="0" fontId="5" fillId="0" borderId="2" xfId="0" applyFont="1" applyBorder="1" applyAlignment="1">
      <alignment horizontal="justify" vertical="top" wrapText="1"/>
    </xf>
    <xf numFmtId="0" fontId="5" fillId="0" borderId="3" xfId="0" applyFont="1" applyBorder="1" applyAlignment="1">
      <alignment horizontal="justify" vertical="top" wrapText="1"/>
    </xf>
    <xf numFmtId="0" fontId="2" fillId="0" borderId="2" xfId="0" applyFont="1" applyBorder="1" applyAlignment="1">
      <alignment horizontal="center"/>
    </xf>
    <xf numFmtId="0" fontId="2" fillId="0" borderId="2" xfId="0" applyFont="1" applyBorder="1" applyAlignment="1">
      <alignment horizontal="left"/>
    </xf>
    <xf numFmtId="0" fontId="3" fillId="0" borderId="0" xfId="0" applyFont="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165" fontId="7" fillId="0" borderId="5" xfId="0" applyNumberFormat="1" applyFont="1" applyBorder="1" applyAlignment="1">
      <alignment horizontal="center" vertical="center"/>
    </xf>
    <xf numFmtId="0" fontId="7" fillId="0" borderId="5" xfId="0" applyFont="1" applyBorder="1" applyAlignment="1">
      <alignment horizontal="center" vertical="center"/>
    </xf>
    <xf numFmtId="0" fontId="0" fillId="0" borderId="4" xfId="0" applyBorder="1" applyAlignment="1">
      <alignment horizontal="center"/>
    </xf>
    <xf numFmtId="0" fontId="2" fillId="0" borderId="0" xfId="0" applyFont="1" applyAlignment="1">
      <alignment horizontal="center" vertical="center"/>
    </xf>
    <xf numFmtId="0" fontId="2" fillId="0" borderId="10" xfId="0" applyFont="1" applyBorder="1" applyAlignment="1">
      <alignment horizontal="center" vertical="center"/>
    </xf>
    <xf numFmtId="0" fontId="10" fillId="2" borderId="1" xfId="1" applyFont="1" applyBorder="1" applyAlignment="1">
      <alignment horizontal="center" vertical="center" wrapText="1"/>
    </xf>
    <xf numFmtId="0" fontId="10" fillId="2" borderId="3" xfId="1" applyFont="1" applyBorder="1" applyAlignment="1">
      <alignment horizontal="center" vertical="center" wrapText="1"/>
    </xf>
    <xf numFmtId="0" fontId="5" fillId="2" borderId="1" xfId="1" applyFont="1" applyBorder="1" applyAlignment="1">
      <alignment horizontal="center" vertical="center" wrapText="1"/>
    </xf>
    <xf numFmtId="0" fontId="5" fillId="2" borderId="3" xfId="1" applyFont="1" applyBorder="1" applyAlignment="1">
      <alignment horizontal="center" vertical="center" wrapText="1"/>
    </xf>
    <xf numFmtId="164" fontId="7" fillId="0" borderId="5" xfId="0" applyNumberFormat="1" applyFont="1" applyBorder="1" applyAlignment="1">
      <alignment horizontal="center" vertical="center" wrapText="1"/>
    </xf>
    <xf numFmtId="0" fontId="7" fillId="0" borderId="6" xfId="0" applyFont="1" applyBorder="1" applyAlignment="1">
      <alignment horizontal="justify" vertical="top" wrapText="1"/>
    </xf>
    <xf numFmtId="0" fontId="7" fillId="0" borderId="10" xfId="0" applyFont="1" applyBorder="1" applyAlignment="1">
      <alignment horizontal="justify" vertical="top" wrapText="1"/>
    </xf>
    <xf numFmtId="0" fontId="7" fillId="0" borderId="7" xfId="0" applyFont="1" applyBorder="1" applyAlignment="1">
      <alignment horizontal="justify" vertical="top" wrapText="1"/>
    </xf>
    <xf numFmtId="0" fontId="7" fillId="0" borderId="12" xfId="0" applyFont="1" applyBorder="1" applyAlignment="1">
      <alignment horizontal="justify" vertical="top" wrapText="1"/>
    </xf>
    <xf numFmtId="0" fontId="7" fillId="0" borderId="0" xfId="0" applyFont="1" applyAlignment="1">
      <alignment horizontal="justify" vertical="top" wrapText="1"/>
    </xf>
    <xf numFmtId="0" fontId="7" fillId="0" borderId="13" xfId="0" applyFont="1" applyBorder="1" applyAlignment="1">
      <alignment horizontal="justify" vertical="top" wrapText="1"/>
    </xf>
    <xf numFmtId="0" fontId="7" fillId="0" borderId="8" xfId="0" applyFont="1" applyBorder="1" applyAlignment="1">
      <alignment horizontal="justify" vertical="top" wrapText="1"/>
    </xf>
    <xf numFmtId="0" fontId="7" fillId="0" borderId="4" xfId="0" applyFont="1" applyBorder="1" applyAlignment="1">
      <alignment horizontal="justify" vertical="top" wrapText="1"/>
    </xf>
    <xf numFmtId="0" fontId="7" fillId="0" borderId="9" xfId="0" applyFont="1" applyBorder="1" applyAlignment="1">
      <alignment horizontal="justify" vertical="top" wrapText="1"/>
    </xf>
    <xf numFmtId="0" fontId="2" fillId="0" borderId="5" xfId="0" applyFont="1" applyBorder="1" applyAlignment="1">
      <alignment horizontal="right" vertical="center"/>
    </xf>
    <xf numFmtId="0" fontId="2" fillId="0" borderId="4" xfId="0" applyFont="1" applyBorder="1" applyAlignment="1">
      <alignment horizontal="left"/>
    </xf>
    <xf numFmtId="0" fontId="2" fillId="0" borderId="4" xfId="0" applyFont="1" applyBorder="1" applyAlignment="1">
      <alignment horizontal="center"/>
    </xf>
    <xf numFmtId="0" fontId="2" fillId="0" borderId="2" xfId="0" applyFont="1" applyBorder="1"/>
    <xf numFmtId="0" fontId="5" fillId="0" borderId="2" xfId="0" applyFont="1" applyBorder="1" applyAlignment="1">
      <alignment horizontal="left"/>
    </xf>
    <xf numFmtId="0" fontId="5" fillId="0" borderId="2" xfId="0" applyFont="1" applyBorder="1" applyAlignment="1">
      <alignment horizontal="center"/>
    </xf>
    <xf numFmtId="0" fontId="2" fillId="0" borderId="2" xfId="0" applyFont="1" applyBorder="1" applyAlignment="1"/>
    <xf numFmtId="0" fontId="2" fillId="0" borderId="2" xfId="0" applyFont="1" applyBorder="1" applyAlignment="1">
      <alignment horizontal="left" wrapText="1"/>
    </xf>
    <xf numFmtId="0" fontId="2" fillId="0" borderId="0" xfId="0" applyFont="1" applyBorder="1" applyAlignment="1">
      <alignment horizontal="center"/>
    </xf>
    <xf numFmtId="0" fontId="2" fillId="0" borderId="0" xfId="0" applyFont="1" applyBorder="1" applyAlignment="1"/>
    <xf numFmtId="0" fontId="2" fillId="0" borderId="0" xfId="0" applyFont="1" applyBorder="1" applyAlignment="1">
      <alignment horizontal="center" wrapText="1"/>
    </xf>
    <xf numFmtId="0" fontId="0" fillId="0" borderId="0" xfId="0" applyBorder="1"/>
    <xf numFmtId="0" fontId="2" fillId="0" borderId="0" xfId="0" applyFont="1" applyAlignment="1">
      <alignment horizontal="left" vertical="center"/>
    </xf>
    <xf numFmtId="0" fontId="2" fillId="0" borderId="0" xfId="0" applyFont="1" applyAlignment="1">
      <alignment horizontal="justify" vertical="center" wrapText="1"/>
    </xf>
  </cellXfs>
  <cellStyles count="2">
    <cellStyle name="40% - Ênfase3" xfId="1" builtinId="39"/>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1</xdr:col>
      <xdr:colOff>418701</xdr:colOff>
      <xdr:row>2</xdr:row>
      <xdr:rowOff>61064</xdr:rowOff>
    </xdr:to>
    <xdr:pic>
      <xdr:nvPicPr>
        <xdr:cNvPr id="3" name="Imagem 2">
          <a:extLst>
            <a:ext uri="{FF2B5EF4-FFF2-40B4-BE49-F238E27FC236}">
              <a16:creationId xmlns:a16="http://schemas.microsoft.com/office/drawing/2014/main" id="{33A12F62-6589-458C-9AA2-19AB7B32F8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25"/>
          <a:ext cx="1037826" cy="829414"/>
        </a:xfrm>
        <a:prstGeom prst="rect">
          <a:avLst/>
        </a:prstGeom>
      </xdr:spPr>
    </xdr:pic>
    <xdr:clientData/>
  </xdr:twoCellAnchor>
  <xdr:twoCellAnchor editAs="oneCell">
    <xdr:from>
      <xdr:col>10</xdr:col>
      <xdr:colOff>141363</xdr:colOff>
      <xdr:row>0</xdr:row>
      <xdr:rowOff>38100</xdr:rowOff>
    </xdr:from>
    <xdr:to>
      <xdr:col>11</xdr:col>
      <xdr:colOff>573012</xdr:colOff>
      <xdr:row>2</xdr:row>
      <xdr:rowOff>0</xdr:rowOff>
    </xdr:to>
    <xdr:pic>
      <xdr:nvPicPr>
        <xdr:cNvPr id="5" name="Imagem 4">
          <a:extLst>
            <a:ext uri="{FF2B5EF4-FFF2-40B4-BE49-F238E27FC236}">
              <a16:creationId xmlns:a16="http://schemas.microsoft.com/office/drawing/2014/main" id="{1D2A856F-449F-4BA5-B4BD-A620AEFAB3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94463" y="38100"/>
          <a:ext cx="574524" cy="7239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48"/>
  <sheetViews>
    <sheetView tabSelected="1" topLeftCell="A227" zoomScaleNormal="100" zoomScaleSheetLayoutView="100" zoomScalePageLayoutView="30" workbookViewId="0">
      <selection activeCell="M246" sqref="M246"/>
    </sheetView>
  </sheetViews>
  <sheetFormatPr defaultRowHeight="15" x14ac:dyDescent="0.25"/>
  <cols>
    <col min="1" max="1" width="9.28515625" style="34" customWidth="1"/>
    <col min="2" max="2" width="7.5703125" style="34" customWidth="1"/>
    <col min="3" max="3" width="7.28515625" style="34" customWidth="1"/>
    <col min="4" max="4" width="8.140625" style="34" customWidth="1"/>
    <col min="5" max="6" width="9.7109375" customWidth="1"/>
    <col min="7" max="7" width="1.85546875" customWidth="1"/>
    <col min="8" max="8" width="100.140625" customWidth="1"/>
    <col min="9" max="9" width="2.5703125" customWidth="1"/>
    <col min="10" max="10" width="15.5703125" customWidth="1"/>
    <col min="11" max="11" width="2.140625" customWidth="1"/>
    <col min="12" max="12" width="14.5703125" customWidth="1"/>
    <col min="13" max="13" width="2.5703125" customWidth="1"/>
  </cols>
  <sheetData>
    <row r="1" spans="1:14" ht="45" customHeight="1" x14ac:dyDescent="0.25">
      <c r="A1" s="77" t="s">
        <v>1</v>
      </c>
      <c r="B1" s="77"/>
      <c r="C1" s="77"/>
      <c r="D1" s="77"/>
      <c r="E1" s="77"/>
      <c r="F1" s="77"/>
      <c r="G1" s="77"/>
      <c r="H1" s="77"/>
      <c r="I1" s="77"/>
      <c r="J1" s="77"/>
      <c r="K1" s="77"/>
      <c r="L1" s="77"/>
    </row>
    <row r="2" spans="1:14" ht="15.75" x14ac:dyDescent="0.25">
      <c r="A2" s="78" t="s">
        <v>0</v>
      </c>
      <c r="B2" s="78"/>
      <c r="C2" s="78"/>
      <c r="D2" s="78"/>
      <c r="E2" s="78"/>
      <c r="F2" s="78"/>
      <c r="G2" s="78"/>
      <c r="H2" s="78"/>
      <c r="I2" s="78"/>
      <c r="J2" s="78"/>
      <c r="K2" s="78"/>
      <c r="L2" s="78"/>
    </row>
    <row r="3" spans="1:14" ht="9.9499999999999993" customHeight="1" x14ac:dyDescent="0.25"/>
    <row r="4" spans="1:14" s="13" customFormat="1" ht="15" customHeight="1" x14ac:dyDescent="0.25">
      <c r="A4" s="79" t="s">
        <v>104</v>
      </c>
      <c r="B4" s="79"/>
      <c r="C4" s="79"/>
      <c r="D4" s="79"/>
      <c r="E4" s="79"/>
      <c r="F4" s="79"/>
      <c r="G4" s="79"/>
      <c r="H4" s="79"/>
      <c r="I4" s="79"/>
      <c r="J4" s="79"/>
      <c r="K4" s="79"/>
      <c r="L4" s="79"/>
    </row>
    <row r="5" spans="1:14" s="13" customFormat="1" ht="15" customHeight="1" x14ac:dyDescent="0.25">
      <c r="A5" s="45"/>
      <c r="B5" s="45"/>
      <c r="C5" s="45"/>
      <c r="D5" s="45"/>
      <c r="E5" s="45"/>
      <c r="F5" s="45"/>
      <c r="G5" s="45"/>
      <c r="H5" s="45"/>
      <c r="I5" s="45"/>
      <c r="J5" s="45"/>
      <c r="K5" s="45"/>
      <c r="L5" s="45"/>
    </row>
    <row r="6" spans="1:14" s="13" customFormat="1" ht="15" customHeight="1" x14ac:dyDescent="0.25">
      <c r="A6" s="111" t="s">
        <v>110</v>
      </c>
      <c r="B6" s="111"/>
      <c r="C6" s="111"/>
      <c r="D6" s="111"/>
      <c r="E6" s="111"/>
      <c r="F6" s="111"/>
      <c r="G6" s="111"/>
      <c r="H6" s="111"/>
      <c r="I6" s="111"/>
      <c r="J6" s="111"/>
      <c r="K6" s="111"/>
      <c r="L6" s="111"/>
      <c r="M6" s="111"/>
      <c r="N6" s="111"/>
    </row>
    <row r="7" spans="1:14" s="13" customFormat="1" ht="15" customHeight="1" x14ac:dyDescent="0.25">
      <c r="A7" s="111" t="s">
        <v>111</v>
      </c>
      <c r="B7" s="111"/>
      <c r="C7" s="111"/>
      <c r="D7" s="111"/>
      <c r="E7" s="111"/>
      <c r="F7" s="111"/>
      <c r="G7" s="111"/>
      <c r="H7" s="111"/>
      <c r="I7" s="111"/>
      <c r="J7" s="111"/>
      <c r="K7" s="111"/>
      <c r="L7" s="111"/>
      <c r="M7" s="111"/>
      <c r="N7" s="111"/>
    </row>
    <row r="8" spans="1:14" s="13" customFormat="1" ht="30.75" customHeight="1" x14ac:dyDescent="0.25">
      <c r="A8" s="112" t="s">
        <v>112</v>
      </c>
      <c r="B8" s="112"/>
      <c r="C8" s="112"/>
      <c r="D8" s="112"/>
      <c r="E8" s="112"/>
      <c r="F8" s="112"/>
      <c r="G8" s="112"/>
      <c r="H8" s="112"/>
      <c r="I8" s="112"/>
      <c r="J8" s="112"/>
      <c r="K8" s="112"/>
      <c r="L8" s="112"/>
      <c r="M8" s="14"/>
      <c r="N8" s="14"/>
    </row>
    <row r="9" spans="1:14" s="13" customFormat="1" ht="15" customHeight="1" x14ac:dyDescent="0.25">
      <c r="A9" s="111" t="s">
        <v>113</v>
      </c>
      <c r="B9" s="111"/>
      <c r="C9" s="111"/>
      <c r="D9" s="111"/>
      <c r="E9" s="111"/>
      <c r="F9" s="111"/>
      <c r="G9" s="111"/>
      <c r="H9" s="111"/>
      <c r="I9" s="111"/>
      <c r="J9" s="111"/>
      <c r="K9" s="111"/>
      <c r="L9" s="111"/>
      <c r="M9" s="111"/>
      <c r="N9" s="111"/>
    </row>
    <row r="10" spans="1:14" s="13" customFormat="1" ht="15" customHeight="1" x14ac:dyDescent="0.25">
      <c r="A10" s="111" t="s">
        <v>114</v>
      </c>
      <c r="B10" s="111"/>
      <c r="C10" s="111"/>
      <c r="D10" s="111"/>
      <c r="E10" s="111"/>
      <c r="F10" s="111"/>
      <c r="G10" s="111"/>
      <c r="H10" s="111"/>
      <c r="I10" s="111"/>
      <c r="J10" s="111"/>
      <c r="K10" s="111"/>
      <c r="L10" s="111"/>
      <c r="M10" s="111"/>
      <c r="N10" s="111"/>
    </row>
    <row r="11" spans="1:14" ht="9.9499999999999993" customHeight="1" x14ac:dyDescent="0.25">
      <c r="B11" s="41"/>
      <c r="C11" s="39"/>
      <c r="D11" s="39"/>
      <c r="E11" s="5"/>
      <c r="F11" s="5"/>
      <c r="G11" s="6"/>
      <c r="H11" s="6"/>
      <c r="I11" s="5"/>
      <c r="J11" s="5"/>
      <c r="K11" s="5"/>
      <c r="L11" s="5"/>
    </row>
    <row r="12" spans="1:14" ht="15" customHeight="1" x14ac:dyDescent="0.25">
      <c r="A12" s="100" t="s">
        <v>105</v>
      </c>
      <c r="B12" s="100"/>
      <c r="C12" s="100"/>
      <c r="D12" s="101"/>
      <c r="E12" s="101"/>
      <c r="F12" s="101"/>
      <c r="G12" s="101"/>
      <c r="H12" s="101"/>
      <c r="I12" s="101"/>
      <c r="J12" s="101"/>
      <c r="K12" s="101"/>
      <c r="L12" s="101"/>
      <c r="M12" s="107"/>
      <c r="N12" s="107"/>
    </row>
    <row r="13" spans="1:14" ht="15" customHeight="1" x14ac:dyDescent="0.25">
      <c r="A13" s="76" t="s">
        <v>2</v>
      </c>
      <c r="B13" s="76"/>
      <c r="C13" s="75"/>
      <c r="D13" s="75"/>
      <c r="E13" s="75"/>
      <c r="F13" s="75"/>
      <c r="G13" s="102" t="s">
        <v>6</v>
      </c>
      <c r="H13" s="102"/>
      <c r="I13" s="102"/>
      <c r="J13" s="102"/>
      <c r="K13" s="105"/>
      <c r="L13" s="105"/>
      <c r="M13" s="108"/>
      <c r="N13" s="108"/>
    </row>
    <row r="14" spans="1:14" ht="15" customHeight="1" x14ac:dyDescent="0.25">
      <c r="A14" s="30" t="s">
        <v>3</v>
      </c>
      <c r="B14" s="30"/>
      <c r="C14" s="102"/>
      <c r="D14" s="105"/>
      <c r="E14" s="105"/>
      <c r="F14" s="105"/>
      <c r="G14" s="105"/>
      <c r="H14" s="105"/>
      <c r="I14" s="105"/>
      <c r="J14" s="105"/>
      <c r="K14" s="105"/>
      <c r="L14" s="105"/>
      <c r="M14" s="108"/>
      <c r="N14" s="108"/>
    </row>
    <row r="15" spans="1:14" ht="15" customHeight="1" x14ac:dyDescent="0.25">
      <c r="A15" s="102" t="s">
        <v>4</v>
      </c>
      <c r="B15" s="75"/>
      <c r="C15" s="75"/>
      <c r="D15" s="75" t="s">
        <v>7</v>
      </c>
      <c r="E15" s="75"/>
      <c r="F15" s="105"/>
      <c r="G15" s="105"/>
      <c r="H15" s="105"/>
      <c r="I15" s="106" t="s">
        <v>8</v>
      </c>
      <c r="J15" s="106"/>
      <c r="K15" s="106"/>
      <c r="L15" s="106"/>
      <c r="M15" s="109"/>
      <c r="N15" s="109"/>
    </row>
    <row r="16" spans="1:14" ht="15" customHeight="1" x14ac:dyDescent="0.25">
      <c r="A16" s="103" t="s">
        <v>5</v>
      </c>
      <c r="B16" s="103"/>
      <c r="C16" s="103"/>
      <c r="D16" s="103"/>
      <c r="E16" s="103"/>
      <c r="F16" s="103"/>
      <c r="G16" s="103"/>
      <c r="H16" s="44" t="s">
        <v>9</v>
      </c>
      <c r="I16" s="105"/>
      <c r="J16" s="105"/>
      <c r="K16" s="105"/>
      <c r="L16" s="105"/>
      <c r="M16" s="108"/>
      <c r="N16" s="108"/>
    </row>
    <row r="17" spans="1:15" ht="15" customHeight="1" x14ac:dyDescent="0.25">
      <c r="A17" s="103" t="s">
        <v>106</v>
      </c>
      <c r="B17" s="103"/>
      <c r="C17" s="104"/>
      <c r="D17" s="104"/>
      <c r="E17" s="104"/>
      <c r="F17" s="104"/>
      <c r="G17" s="104"/>
      <c r="H17" s="44" t="s">
        <v>107</v>
      </c>
      <c r="I17" s="105"/>
      <c r="J17" s="105"/>
      <c r="K17" s="105"/>
      <c r="L17" s="105"/>
      <c r="M17" s="108"/>
      <c r="N17" s="108"/>
    </row>
    <row r="18" spans="1:15" ht="15" customHeight="1" x14ac:dyDescent="0.25">
      <c r="A18" s="103" t="s">
        <v>108</v>
      </c>
      <c r="B18" s="103"/>
      <c r="C18" s="103"/>
      <c r="D18" s="103"/>
      <c r="E18" s="104"/>
      <c r="F18" s="104"/>
      <c r="G18" s="104"/>
      <c r="H18" s="44" t="s">
        <v>109</v>
      </c>
      <c r="I18" s="105"/>
      <c r="J18" s="105"/>
      <c r="K18" s="105"/>
      <c r="L18" s="105"/>
      <c r="M18" s="108"/>
      <c r="N18" s="108"/>
    </row>
    <row r="19" spans="1:15" ht="9.9499999999999993" customHeight="1" x14ac:dyDescent="0.25">
      <c r="M19" s="110"/>
      <c r="N19" s="110"/>
    </row>
    <row r="20" spans="1:15" ht="9.9499999999999993" customHeight="1" x14ac:dyDescent="0.25"/>
    <row r="21" spans="1:15" ht="30" customHeight="1" x14ac:dyDescent="0.25">
      <c r="A21" s="69" t="s">
        <v>20</v>
      </c>
      <c r="B21" s="69"/>
      <c r="C21" s="69"/>
      <c r="D21" s="69"/>
      <c r="E21" s="69"/>
      <c r="F21" s="69"/>
      <c r="G21" s="69"/>
      <c r="H21" s="69"/>
      <c r="I21" s="69"/>
      <c r="J21" s="69"/>
      <c r="K21" s="69"/>
      <c r="L21" s="69"/>
      <c r="M21" s="6"/>
      <c r="N21" s="6"/>
      <c r="O21" s="6"/>
    </row>
    <row r="22" spans="1:15" ht="30" customHeight="1" x14ac:dyDescent="0.25">
      <c r="A22" s="33" t="s">
        <v>23</v>
      </c>
      <c r="B22" s="33" t="s">
        <v>10</v>
      </c>
      <c r="C22" s="33" t="s">
        <v>11</v>
      </c>
      <c r="D22" s="33" t="s">
        <v>12</v>
      </c>
      <c r="E22" s="69" t="s">
        <v>13</v>
      </c>
      <c r="F22" s="69"/>
      <c r="G22" s="69"/>
      <c r="H22" s="69"/>
      <c r="I22" s="68" t="s">
        <v>18</v>
      </c>
      <c r="J22" s="68"/>
      <c r="K22" s="67" t="s">
        <v>19</v>
      </c>
      <c r="L22" s="67"/>
      <c r="M22" s="6"/>
      <c r="N22" s="6"/>
      <c r="O22" s="6"/>
    </row>
    <row r="23" spans="1:15" ht="50.1" customHeight="1" x14ac:dyDescent="0.25">
      <c r="A23" s="70">
        <v>1</v>
      </c>
      <c r="B23" s="70">
        <v>1</v>
      </c>
      <c r="C23" s="70">
        <v>10</v>
      </c>
      <c r="D23" s="70" t="s">
        <v>27</v>
      </c>
      <c r="E23" s="90" t="s">
        <v>99</v>
      </c>
      <c r="F23" s="91"/>
      <c r="G23" s="91"/>
      <c r="H23" s="92"/>
      <c r="I23" s="66">
        <v>0</v>
      </c>
      <c r="J23" s="66"/>
      <c r="K23" s="66">
        <f>I23*C23</f>
        <v>0</v>
      </c>
      <c r="L23" s="66"/>
      <c r="M23" s="6"/>
      <c r="N23" s="6"/>
      <c r="O23" s="6"/>
    </row>
    <row r="24" spans="1:15" ht="50.1" customHeight="1" x14ac:dyDescent="0.25">
      <c r="A24" s="70"/>
      <c r="B24" s="70"/>
      <c r="C24" s="70"/>
      <c r="D24" s="70"/>
      <c r="E24" s="93"/>
      <c r="F24" s="94"/>
      <c r="G24" s="94"/>
      <c r="H24" s="95"/>
      <c r="I24" s="66"/>
      <c r="J24" s="66"/>
      <c r="K24" s="66"/>
      <c r="L24" s="66"/>
      <c r="M24" s="6"/>
      <c r="N24" s="6"/>
      <c r="O24" s="6"/>
    </row>
    <row r="25" spans="1:15" ht="50.1" customHeight="1" x14ac:dyDescent="0.25">
      <c r="A25" s="70"/>
      <c r="B25" s="70"/>
      <c r="C25" s="70"/>
      <c r="D25" s="70"/>
      <c r="E25" s="93"/>
      <c r="F25" s="94"/>
      <c r="G25" s="94"/>
      <c r="H25" s="95"/>
      <c r="I25" s="66"/>
      <c r="J25" s="66"/>
      <c r="K25" s="66"/>
      <c r="L25" s="66"/>
      <c r="M25" s="6"/>
      <c r="N25" s="6"/>
      <c r="O25" s="6"/>
    </row>
    <row r="26" spans="1:15" ht="50.1" customHeight="1" x14ac:dyDescent="0.25">
      <c r="A26" s="70"/>
      <c r="B26" s="70"/>
      <c r="C26" s="70"/>
      <c r="D26" s="70"/>
      <c r="E26" s="93"/>
      <c r="F26" s="94"/>
      <c r="G26" s="94"/>
      <c r="H26" s="95"/>
      <c r="I26" s="66"/>
      <c r="J26" s="66"/>
      <c r="K26" s="66"/>
      <c r="L26" s="66"/>
      <c r="M26" s="6"/>
      <c r="N26" s="6"/>
      <c r="O26" s="6"/>
    </row>
    <row r="27" spans="1:15" ht="50.1" customHeight="1" x14ac:dyDescent="0.25">
      <c r="A27" s="70"/>
      <c r="B27" s="70"/>
      <c r="C27" s="70"/>
      <c r="D27" s="70"/>
      <c r="E27" s="93"/>
      <c r="F27" s="94"/>
      <c r="G27" s="94"/>
      <c r="H27" s="95"/>
      <c r="I27" s="66"/>
      <c r="J27" s="66"/>
      <c r="K27" s="66"/>
      <c r="L27" s="66"/>
      <c r="M27" s="6"/>
      <c r="N27" s="6"/>
      <c r="O27" s="6"/>
    </row>
    <row r="28" spans="1:15" ht="50.1" customHeight="1" x14ac:dyDescent="0.25">
      <c r="A28" s="70"/>
      <c r="B28" s="70"/>
      <c r="C28" s="70"/>
      <c r="D28" s="70"/>
      <c r="E28" s="93"/>
      <c r="F28" s="94"/>
      <c r="G28" s="94"/>
      <c r="H28" s="95"/>
      <c r="I28" s="66"/>
      <c r="J28" s="66"/>
      <c r="K28" s="66"/>
      <c r="L28" s="66"/>
      <c r="M28" s="6"/>
      <c r="N28" s="6"/>
      <c r="O28" s="6"/>
    </row>
    <row r="29" spans="1:15" ht="50.1" customHeight="1" x14ac:dyDescent="0.25">
      <c r="A29" s="70"/>
      <c r="B29" s="70"/>
      <c r="C29" s="70"/>
      <c r="D29" s="70"/>
      <c r="E29" s="93"/>
      <c r="F29" s="94"/>
      <c r="G29" s="94"/>
      <c r="H29" s="95"/>
      <c r="I29" s="66"/>
      <c r="J29" s="66"/>
      <c r="K29" s="66"/>
      <c r="L29" s="66"/>
      <c r="M29" s="6"/>
      <c r="N29" s="6"/>
      <c r="O29" s="6"/>
    </row>
    <row r="30" spans="1:15" ht="50.1" customHeight="1" x14ac:dyDescent="0.25">
      <c r="A30" s="70"/>
      <c r="B30" s="70"/>
      <c r="C30" s="70"/>
      <c r="D30" s="70"/>
      <c r="E30" s="93"/>
      <c r="F30" s="94"/>
      <c r="G30" s="94"/>
      <c r="H30" s="95"/>
      <c r="I30" s="66"/>
      <c r="J30" s="66"/>
      <c r="K30" s="66"/>
      <c r="L30" s="66"/>
      <c r="M30" s="6"/>
      <c r="N30" s="6"/>
      <c r="O30" s="6"/>
    </row>
    <row r="31" spans="1:15" ht="50.1" customHeight="1" x14ac:dyDescent="0.25">
      <c r="A31" s="70"/>
      <c r="B31" s="70"/>
      <c r="C31" s="70"/>
      <c r="D31" s="70"/>
      <c r="E31" s="93"/>
      <c r="F31" s="94"/>
      <c r="G31" s="94"/>
      <c r="H31" s="95"/>
      <c r="I31" s="66"/>
      <c r="J31" s="66"/>
      <c r="K31" s="66"/>
      <c r="L31" s="66"/>
      <c r="M31" s="6"/>
      <c r="N31" s="6"/>
      <c r="O31" s="6"/>
    </row>
    <row r="32" spans="1:15" ht="50.1" customHeight="1" x14ac:dyDescent="0.25">
      <c r="A32" s="70"/>
      <c r="B32" s="70"/>
      <c r="C32" s="70"/>
      <c r="D32" s="70"/>
      <c r="E32" s="93"/>
      <c r="F32" s="94"/>
      <c r="G32" s="94"/>
      <c r="H32" s="95"/>
      <c r="I32" s="66"/>
      <c r="J32" s="66"/>
      <c r="K32" s="66"/>
      <c r="L32" s="66"/>
      <c r="M32" s="6"/>
      <c r="N32" s="6"/>
      <c r="O32" s="6"/>
    </row>
    <row r="33" spans="1:15" ht="50.1" customHeight="1" x14ac:dyDescent="0.25">
      <c r="A33" s="70"/>
      <c r="B33" s="70"/>
      <c r="C33" s="70"/>
      <c r="D33" s="70"/>
      <c r="E33" s="93"/>
      <c r="F33" s="94"/>
      <c r="G33" s="94"/>
      <c r="H33" s="95"/>
      <c r="I33" s="66"/>
      <c r="J33" s="66"/>
      <c r="K33" s="66"/>
      <c r="L33" s="66"/>
      <c r="M33" s="6"/>
      <c r="N33" s="6"/>
      <c r="O33" s="6"/>
    </row>
    <row r="34" spans="1:15" ht="50.1" customHeight="1" x14ac:dyDescent="0.25">
      <c r="A34" s="70"/>
      <c r="B34" s="70"/>
      <c r="C34" s="70"/>
      <c r="D34" s="70"/>
      <c r="E34" s="93"/>
      <c r="F34" s="94"/>
      <c r="G34" s="94"/>
      <c r="H34" s="95"/>
      <c r="I34" s="66"/>
      <c r="J34" s="66"/>
      <c r="K34" s="66"/>
      <c r="L34" s="66"/>
      <c r="M34" s="6"/>
      <c r="N34" s="6"/>
      <c r="O34" s="6"/>
    </row>
    <row r="35" spans="1:15" ht="50.1" customHeight="1" x14ac:dyDescent="0.25">
      <c r="A35" s="70"/>
      <c r="B35" s="70"/>
      <c r="C35" s="70"/>
      <c r="D35" s="70"/>
      <c r="E35" s="93"/>
      <c r="F35" s="94"/>
      <c r="G35" s="94"/>
      <c r="H35" s="95"/>
      <c r="I35" s="66"/>
      <c r="J35" s="66"/>
      <c r="K35" s="66"/>
      <c r="L35" s="66"/>
      <c r="M35" s="6"/>
      <c r="N35" s="6"/>
      <c r="O35" s="6"/>
    </row>
    <row r="36" spans="1:15" ht="50.1" customHeight="1" x14ac:dyDescent="0.25">
      <c r="A36" s="70"/>
      <c r="B36" s="70"/>
      <c r="C36" s="70"/>
      <c r="D36" s="70"/>
      <c r="E36" s="93"/>
      <c r="F36" s="94"/>
      <c r="G36" s="94"/>
      <c r="H36" s="95"/>
      <c r="I36" s="66"/>
      <c r="J36" s="66"/>
      <c r="K36" s="66"/>
      <c r="L36" s="66"/>
      <c r="M36" s="6"/>
      <c r="N36" s="6"/>
      <c r="O36" s="6"/>
    </row>
    <row r="37" spans="1:15" ht="50.1" customHeight="1" x14ac:dyDescent="0.25">
      <c r="A37" s="70"/>
      <c r="B37" s="70"/>
      <c r="C37" s="70"/>
      <c r="D37" s="70"/>
      <c r="E37" s="93"/>
      <c r="F37" s="94"/>
      <c r="G37" s="94"/>
      <c r="H37" s="95"/>
      <c r="I37" s="66"/>
      <c r="J37" s="66"/>
      <c r="K37" s="66"/>
      <c r="L37" s="66"/>
      <c r="M37" s="6"/>
      <c r="N37" s="6"/>
      <c r="O37" s="6"/>
    </row>
    <row r="38" spans="1:15" ht="50.1" customHeight="1" x14ac:dyDescent="0.25">
      <c r="A38" s="70"/>
      <c r="B38" s="70"/>
      <c r="C38" s="70"/>
      <c r="D38" s="70"/>
      <c r="E38" s="93"/>
      <c r="F38" s="94"/>
      <c r="G38" s="94"/>
      <c r="H38" s="95"/>
      <c r="I38" s="66"/>
      <c r="J38" s="66"/>
      <c r="K38" s="66"/>
      <c r="L38" s="66"/>
      <c r="M38" s="6"/>
      <c r="N38" s="6"/>
      <c r="O38" s="6"/>
    </row>
    <row r="39" spans="1:15" ht="50.1" customHeight="1" x14ac:dyDescent="0.25">
      <c r="A39" s="70"/>
      <c r="B39" s="70"/>
      <c r="C39" s="70"/>
      <c r="D39" s="70"/>
      <c r="E39" s="93"/>
      <c r="F39" s="94"/>
      <c r="G39" s="94"/>
      <c r="H39" s="95"/>
      <c r="I39" s="66"/>
      <c r="J39" s="66"/>
      <c r="K39" s="66"/>
      <c r="L39" s="66"/>
      <c r="M39" s="6"/>
      <c r="N39" s="6"/>
      <c r="O39" s="6"/>
    </row>
    <row r="40" spans="1:15" ht="50.1" customHeight="1" x14ac:dyDescent="0.25">
      <c r="A40" s="70"/>
      <c r="B40" s="70"/>
      <c r="C40" s="70"/>
      <c r="D40" s="70"/>
      <c r="E40" s="93"/>
      <c r="F40" s="94"/>
      <c r="G40" s="94"/>
      <c r="H40" s="95"/>
      <c r="I40" s="66"/>
      <c r="J40" s="66"/>
      <c r="K40" s="66"/>
      <c r="L40" s="66"/>
      <c r="M40" s="6"/>
      <c r="N40" s="6"/>
      <c r="O40" s="6"/>
    </row>
    <row r="41" spans="1:15" ht="50.1" customHeight="1" x14ac:dyDescent="0.25">
      <c r="A41" s="70"/>
      <c r="B41" s="70"/>
      <c r="C41" s="70"/>
      <c r="D41" s="70"/>
      <c r="E41" s="93"/>
      <c r="F41" s="94"/>
      <c r="G41" s="94"/>
      <c r="H41" s="95"/>
      <c r="I41" s="66"/>
      <c r="J41" s="66"/>
      <c r="K41" s="66"/>
      <c r="L41" s="66"/>
      <c r="M41" s="6"/>
      <c r="N41" s="6"/>
      <c r="O41" s="6"/>
    </row>
    <row r="42" spans="1:15" ht="50.1" customHeight="1" x14ac:dyDescent="0.25">
      <c r="A42" s="70"/>
      <c r="B42" s="70"/>
      <c r="C42" s="70"/>
      <c r="D42" s="70"/>
      <c r="E42" s="93"/>
      <c r="F42" s="94"/>
      <c r="G42" s="94"/>
      <c r="H42" s="95"/>
      <c r="I42" s="66"/>
      <c r="J42" s="66"/>
      <c r="K42" s="66"/>
      <c r="L42" s="66"/>
      <c r="M42" s="6"/>
      <c r="N42" s="6"/>
      <c r="O42" s="6"/>
    </row>
    <row r="43" spans="1:15" ht="50.1" customHeight="1" x14ac:dyDescent="0.25">
      <c r="A43" s="70"/>
      <c r="B43" s="70"/>
      <c r="C43" s="70"/>
      <c r="D43" s="70"/>
      <c r="E43" s="93"/>
      <c r="F43" s="94"/>
      <c r="G43" s="94"/>
      <c r="H43" s="95"/>
      <c r="I43" s="66"/>
      <c r="J43" s="66"/>
      <c r="K43" s="66"/>
      <c r="L43" s="66"/>
      <c r="M43" s="6"/>
      <c r="N43" s="6"/>
      <c r="O43" s="6"/>
    </row>
    <row r="44" spans="1:15" ht="50.1" customHeight="1" x14ac:dyDescent="0.25">
      <c r="A44" s="70"/>
      <c r="B44" s="70"/>
      <c r="C44" s="70"/>
      <c r="D44" s="70"/>
      <c r="E44" s="93"/>
      <c r="F44" s="94"/>
      <c r="G44" s="94"/>
      <c r="H44" s="95"/>
      <c r="I44" s="66"/>
      <c r="J44" s="66"/>
      <c r="K44" s="66"/>
      <c r="L44" s="66"/>
      <c r="M44" s="6"/>
      <c r="N44" s="6"/>
      <c r="O44" s="6"/>
    </row>
    <row r="45" spans="1:15" ht="50.1" customHeight="1" x14ac:dyDescent="0.25">
      <c r="A45" s="70"/>
      <c r="B45" s="70"/>
      <c r="C45" s="70"/>
      <c r="D45" s="70"/>
      <c r="E45" s="93"/>
      <c r="F45" s="94"/>
      <c r="G45" s="94"/>
      <c r="H45" s="95"/>
      <c r="I45" s="66"/>
      <c r="J45" s="66"/>
      <c r="K45" s="66"/>
      <c r="L45" s="66"/>
      <c r="M45" s="6"/>
      <c r="N45" s="6"/>
      <c r="O45" s="6"/>
    </row>
    <row r="46" spans="1:15" ht="50.1" customHeight="1" x14ac:dyDescent="0.25">
      <c r="A46" s="70"/>
      <c r="B46" s="70"/>
      <c r="C46" s="70"/>
      <c r="D46" s="70"/>
      <c r="E46" s="93"/>
      <c r="F46" s="94"/>
      <c r="G46" s="94"/>
      <c r="H46" s="95"/>
      <c r="I46" s="66"/>
      <c r="J46" s="66"/>
      <c r="K46" s="66"/>
      <c r="L46" s="66"/>
      <c r="M46" s="6"/>
      <c r="N46" s="6"/>
      <c r="O46" s="6"/>
    </row>
    <row r="47" spans="1:15" ht="50.1" customHeight="1" x14ac:dyDescent="0.25">
      <c r="A47" s="70"/>
      <c r="B47" s="70"/>
      <c r="C47" s="70"/>
      <c r="D47" s="70"/>
      <c r="E47" s="93"/>
      <c r="F47" s="94"/>
      <c r="G47" s="94"/>
      <c r="H47" s="95"/>
      <c r="I47" s="66"/>
      <c r="J47" s="66"/>
      <c r="K47" s="66"/>
      <c r="L47" s="66"/>
      <c r="M47" s="6"/>
      <c r="N47" s="6"/>
      <c r="O47" s="6"/>
    </row>
    <row r="48" spans="1:15" ht="50.1" customHeight="1" x14ac:dyDescent="0.25">
      <c r="A48" s="70"/>
      <c r="B48" s="70"/>
      <c r="C48" s="70"/>
      <c r="D48" s="70"/>
      <c r="E48" s="93"/>
      <c r="F48" s="94"/>
      <c r="G48" s="94"/>
      <c r="H48" s="95"/>
      <c r="I48" s="66"/>
      <c r="J48" s="66"/>
      <c r="K48" s="66"/>
      <c r="L48" s="66"/>
      <c r="M48" s="6"/>
      <c r="N48" s="6"/>
      <c r="O48" s="6"/>
    </row>
    <row r="49" spans="1:15" ht="50.1" customHeight="1" x14ac:dyDescent="0.25">
      <c r="A49" s="70"/>
      <c r="B49" s="70"/>
      <c r="C49" s="70"/>
      <c r="D49" s="70"/>
      <c r="E49" s="93"/>
      <c r="F49" s="94"/>
      <c r="G49" s="94"/>
      <c r="H49" s="95"/>
      <c r="I49" s="66"/>
      <c r="J49" s="66"/>
      <c r="K49" s="66"/>
      <c r="L49" s="66"/>
      <c r="M49" s="6"/>
      <c r="N49" s="6"/>
      <c r="O49" s="6"/>
    </row>
    <row r="50" spans="1:15" ht="50.1" customHeight="1" x14ac:dyDescent="0.25">
      <c r="A50" s="70"/>
      <c r="B50" s="70"/>
      <c r="C50" s="70"/>
      <c r="D50" s="70"/>
      <c r="E50" s="93"/>
      <c r="F50" s="94"/>
      <c r="G50" s="94"/>
      <c r="H50" s="95"/>
      <c r="I50" s="66"/>
      <c r="J50" s="66"/>
      <c r="K50" s="66"/>
      <c r="L50" s="66"/>
      <c r="M50" s="6"/>
      <c r="N50" s="6"/>
      <c r="O50" s="6"/>
    </row>
    <row r="51" spans="1:15" ht="50.1" customHeight="1" x14ac:dyDescent="0.25">
      <c r="A51" s="70"/>
      <c r="B51" s="70"/>
      <c r="C51" s="70"/>
      <c r="D51" s="70"/>
      <c r="E51" s="93"/>
      <c r="F51" s="94"/>
      <c r="G51" s="94"/>
      <c r="H51" s="95"/>
      <c r="I51" s="66"/>
      <c r="J51" s="66"/>
      <c r="K51" s="66"/>
      <c r="L51" s="66"/>
      <c r="M51" s="6"/>
      <c r="N51" s="6"/>
      <c r="O51" s="6"/>
    </row>
    <row r="52" spans="1:15" ht="50.1" customHeight="1" x14ac:dyDescent="0.25">
      <c r="A52" s="70"/>
      <c r="B52" s="70"/>
      <c r="C52" s="70"/>
      <c r="D52" s="70"/>
      <c r="E52" s="93"/>
      <c r="F52" s="94"/>
      <c r="G52" s="94"/>
      <c r="H52" s="95"/>
      <c r="I52" s="66"/>
      <c r="J52" s="66"/>
      <c r="K52" s="66"/>
      <c r="L52" s="66"/>
      <c r="M52" s="6"/>
      <c r="N52" s="6"/>
      <c r="O52" s="6"/>
    </row>
    <row r="53" spans="1:15" ht="50.1" customHeight="1" x14ac:dyDescent="0.25">
      <c r="A53" s="70"/>
      <c r="B53" s="70"/>
      <c r="C53" s="70"/>
      <c r="D53" s="70"/>
      <c r="E53" s="93"/>
      <c r="F53" s="94"/>
      <c r="G53" s="94"/>
      <c r="H53" s="95"/>
      <c r="I53" s="66"/>
      <c r="J53" s="66"/>
      <c r="K53" s="66"/>
      <c r="L53" s="66"/>
      <c r="M53" s="6"/>
      <c r="N53" s="6"/>
      <c r="O53" s="6"/>
    </row>
    <row r="54" spans="1:15" ht="50.1" customHeight="1" x14ac:dyDescent="0.25">
      <c r="A54" s="70"/>
      <c r="B54" s="70"/>
      <c r="C54" s="70"/>
      <c r="D54" s="70"/>
      <c r="E54" s="93"/>
      <c r="F54" s="94"/>
      <c r="G54" s="94"/>
      <c r="H54" s="95"/>
      <c r="I54" s="66"/>
      <c r="J54" s="66"/>
      <c r="K54" s="66"/>
      <c r="L54" s="66"/>
      <c r="M54" s="6"/>
      <c r="N54" s="6"/>
      <c r="O54" s="6"/>
    </row>
    <row r="55" spans="1:15" ht="15" customHeight="1" x14ac:dyDescent="0.25">
      <c r="A55" s="70"/>
      <c r="B55" s="70"/>
      <c r="C55" s="70"/>
      <c r="D55" s="70"/>
      <c r="E55" s="93"/>
      <c r="F55" s="94"/>
      <c r="G55" s="94"/>
      <c r="H55" s="95"/>
      <c r="I55" s="66"/>
      <c r="J55" s="66"/>
      <c r="K55" s="66"/>
      <c r="L55" s="66"/>
      <c r="M55" s="6"/>
      <c r="N55" s="6"/>
      <c r="O55" s="6"/>
    </row>
    <row r="56" spans="1:15" ht="49.5" hidden="1" customHeight="1" x14ac:dyDescent="0.25">
      <c r="A56" s="70"/>
      <c r="B56" s="70"/>
      <c r="C56" s="70"/>
      <c r="D56" s="70"/>
      <c r="E56" s="93"/>
      <c r="F56" s="94"/>
      <c r="G56" s="94"/>
      <c r="H56" s="95"/>
      <c r="I56" s="66"/>
      <c r="J56" s="66"/>
      <c r="K56" s="66"/>
      <c r="L56" s="66"/>
      <c r="M56" s="6"/>
      <c r="N56" s="6"/>
      <c r="O56" s="6"/>
    </row>
    <row r="57" spans="1:15" ht="49.5" hidden="1" customHeight="1" x14ac:dyDescent="0.25">
      <c r="A57" s="70"/>
      <c r="B57" s="70"/>
      <c r="C57" s="70"/>
      <c r="D57" s="70"/>
      <c r="E57" s="93"/>
      <c r="F57" s="94"/>
      <c r="G57" s="94"/>
      <c r="H57" s="95"/>
      <c r="I57" s="66"/>
      <c r="J57" s="66"/>
      <c r="K57" s="66"/>
      <c r="L57" s="66"/>
      <c r="M57" s="6"/>
      <c r="N57" s="6"/>
      <c r="O57" s="6"/>
    </row>
    <row r="58" spans="1:15" ht="49.5" hidden="1" customHeight="1" x14ac:dyDescent="0.25">
      <c r="A58" s="70"/>
      <c r="B58" s="70"/>
      <c r="C58" s="70"/>
      <c r="D58" s="70"/>
      <c r="E58" s="93"/>
      <c r="F58" s="94"/>
      <c r="G58" s="94"/>
      <c r="H58" s="95"/>
      <c r="I58" s="66"/>
      <c r="J58" s="66"/>
      <c r="K58" s="66"/>
      <c r="L58" s="66"/>
      <c r="M58" s="6"/>
      <c r="N58" s="6"/>
      <c r="O58" s="6"/>
    </row>
    <row r="59" spans="1:15" ht="49.5" hidden="1" customHeight="1" x14ac:dyDescent="0.25">
      <c r="A59" s="70"/>
      <c r="B59" s="70"/>
      <c r="C59" s="70"/>
      <c r="D59" s="70"/>
      <c r="E59" s="93"/>
      <c r="F59" s="94"/>
      <c r="G59" s="94"/>
      <c r="H59" s="95"/>
      <c r="I59" s="66"/>
      <c r="J59" s="66"/>
      <c r="K59" s="66"/>
      <c r="L59" s="66"/>
      <c r="M59" s="6"/>
      <c r="N59" s="6"/>
      <c r="O59" s="6"/>
    </row>
    <row r="60" spans="1:15" ht="49.5" hidden="1" customHeight="1" x14ac:dyDescent="0.25">
      <c r="A60" s="70"/>
      <c r="B60" s="70"/>
      <c r="C60" s="70"/>
      <c r="D60" s="70"/>
      <c r="E60" s="93"/>
      <c r="F60" s="94"/>
      <c r="G60" s="94"/>
      <c r="H60" s="95"/>
      <c r="I60" s="66"/>
      <c r="J60" s="66"/>
      <c r="K60" s="66"/>
      <c r="L60" s="66"/>
      <c r="M60" s="6"/>
      <c r="N60" s="6"/>
      <c r="O60" s="6"/>
    </row>
    <row r="61" spans="1:15" ht="49.5" hidden="1" customHeight="1" x14ac:dyDescent="0.25">
      <c r="A61" s="70"/>
      <c r="B61" s="70"/>
      <c r="C61" s="70"/>
      <c r="D61" s="70"/>
      <c r="E61" s="96"/>
      <c r="F61" s="97"/>
      <c r="G61" s="97"/>
      <c r="H61" s="98"/>
      <c r="I61" s="66"/>
      <c r="J61" s="66"/>
      <c r="K61" s="66"/>
      <c r="L61" s="66"/>
      <c r="M61" s="6"/>
      <c r="N61" s="6"/>
      <c r="O61" s="6"/>
    </row>
    <row r="62" spans="1:15" ht="50.1" customHeight="1" x14ac:dyDescent="0.25">
      <c r="A62" s="70">
        <v>1</v>
      </c>
      <c r="B62" s="70">
        <v>2</v>
      </c>
      <c r="C62" s="70">
        <v>10</v>
      </c>
      <c r="D62" s="70" t="s">
        <v>27</v>
      </c>
      <c r="E62" s="90" t="s">
        <v>100</v>
      </c>
      <c r="F62" s="91"/>
      <c r="G62" s="91"/>
      <c r="H62" s="92"/>
      <c r="I62" s="66">
        <v>0</v>
      </c>
      <c r="J62" s="66"/>
      <c r="K62" s="66">
        <f>I62*C62</f>
        <v>0</v>
      </c>
      <c r="L62" s="66"/>
      <c r="M62" s="6"/>
      <c r="N62" s="6"/>
      <c r="O62" s="6"/>
    </row>
    <row r="63" spans="1:15" ht="50.1" customHeight="1" x14ac:dyDescent="0.25">
      <c r="A63" s="70"/>
      <c r="B63" s="70"/>
      <c r="C63" s="70"/>
      <c r="D63" s="70"/>
      <c r="E63" s="93"/>
      <c r="F63" s="94"/>
      <c r="G63" s="94"/>
      <c r="H63" s="95"/>
      <c r="I63" s="66"/>
      <c r="J63" s="66"/>
      <c r="K63" s="66"/>
      <c r="L63" s="66"/>
      <c r="M63" s="6"/>
      <c r="N63" s="6"/>
      <c r="O63" s="6"/>
    </row>
    <row r="64" spans="1:15" ht="50.1" customHeight="1" x14ac:dyDescent="0.25">
      <c r="A64" s="70"/>
      <c r="B64" s="70"/>
      <c r="C64" s="70"/>
      <c r="D64" s="70"/>
      <c r="E64" s="93"/>
      <c r="F64" s="94"/>
      <c r="G64" s="94"/>
      <c r="H64" s="95"/>
      <c r="I64" s="66"/>
      <c r="J64" s="66"/>
      <c r="K64" s="66"/>
      <c r="L64" s="66"/>
      <c r="M64" s="6"/>
      <c r="N64" s="6"/>
      <c r="O64" s="6"/>
    </row>
    <row r="65" spans="1:15" ht="50.1" customHeight="1" x14ac:dyDescent="0.25">
      <c r="A65" s="70"/>
      <c r="B65" s="70"/>
      <c r="C65" s="70"/>
      <c r="D65" s="70"/>
      <c r="E65" s="93"/>
      <c r="F65" s="94"/>
      <c r="G65" s="94"/>
      <c r="H65" s="95"/>
      <c r="I65" s="66"/>
      <c r="J65" s="66"/>
      <c r="K65" s="66"/>
      <c r="L65" s="66"/>
      <c r="M65" s="6"/>
      <c r="N65" s="6"/>
      <c r="O65" s="6"/>
    </row>
    <row r="66" spans="1:15" ht="50.1" customHeight="1" x14ac:dyDescent="0.25">
      <c r="A66" s="70"/>
      <c r="B66" s="70"/>
      <c r="C66" s="70"/>
      <c r="D66" s="70"/>
      <c r="E66" s="93"/>
      <c r="F66" s="94"/>
      <c r="G66" s="94"/>
      <c r="H66" s="95"/>
      <c r="I66" s="66"/>
      <c r="J66" s="66"/>
      <c r="K66" s="66"/>
      <c r="L66" s="66"/>
      <c r="M66" s="6"/>
      <c r="N66" s="6"/>
      <c r="O66" s="6"/>
    </row>
    <row r="67" spans="1:15" ht="50.1" customHeight="1" x14ac:dyDescent="0.25">
      <c r="A67" s="70"/>
      <c r="B67" s="70"/>
      <c r="C67" s="70"/>
      <c r="D67" s="70"/>
      <c r="E67" s="93"/>
      <c r="F67" s="94"/>
      <c r="G67" s="94"/>
      <c r="H67" s="95"/>
      <c r="I67" s="66"/>
      <c r="J67" s="66"/>
      <c r="K67" s="66"/>
      <c r="L67" s="66"/>
      <c r="M67" s="6"/>
      <c r="N67" s="6"/>
      <c r="O67" s="6"/>
    </row>
    <row r="68" spans="1:15" ht="50.1" customHeight="1" x14ac:dyDescent="0.25">
      <c r="A68" s="70"/>
      <c r="B68" s="70"/>
      <c r="C68" s="70"/>
      <c r="D68" s="70"/>
      <c r="E68" s="93"/>
      <c r="F68" s="94"/>
      <c r="G68" s="94"/>
      <c r="H68" s="95"/>
      <c r="I68" s="66"/>
      <c r="J68" s="66"/>
      <c r="K68" s="66"/>
      <c r="L68" s="66"/>
      <c r="M68" s="6"/>
      <c r="N68" s="6"/>
      <c r="O68" s="6"/>
    </row>
    <row r="69" spans="1:15" ht="50.1" customHeight="1" x14ac:dyDescent="0.25">
      <c r="A69" s="70"/>
      <c r="B69" s="70"/>
      <c r="C69" s="70"/>
      <c r="D69" s="70"/>
      <c r="E69" s="93"/>
      <c r="F69" s="94"/>
      <c r="G69" s="94"/>
      <c r="H69" s="95"/>
      <c r="I69" s="66"/>
      <c r="J69" s="66"/>
      <c r="K69" s="66"/>
      <c r="L69" s="66"/>
      <c r="M69" s="6"/>
      <c r="N69" s="6"/>
      <c r="O69" s="6"/>
    </row>
    <row r="70" spans="1:15" ht="50.1" customHeight="1" x14ac:dyDescent="0.25">
      <c r="A70" s="70"/>
      <c r="B70" s="70"/>
      <c r="C70" s="70"/>
      <c r="D70" s="70"/>
      <c r="E70" s="93"/>
      <c r="F70" s="94"/>
      <c r="G70" s="94"/>
      <c r="H70" s="95"/>
      <c r="I70" s="66"/>
      <c r="J70" s="66"/>
      <c r="K70" s="66"/>
      <c r="L70" s="66"/>
      <c r="M70" s="6"/>
      <c r="N70" s="6"/>
      <c r="O70" s="6"/>
    </row>
    <row r="71" spans="1:15" ht="50.1" customHeight="1" x14ac:dyDescent="0.25">
      <c r="A71" s="70"/>
      <c r="B71" s="70"/>
      <c r="C71" s="70"/>
      <c r="D71" s="70"/>
      <c r="E71" s="93"/>
      <c r="F71" s="94"/>
      <c r="G71" s="94"/>
      <c r="H71" s="95"/>
      <c r="I71" s="66"/>
      <c r="J71" s="66"/>
      <c r="K71" s="66"/>
      <c r="L71" s="66"/>
      <c r="M71" s="6"/>
      <c r="N71" s="6"/>
      <c r="O71" s="6"/>
    </row>
    <row r="72" spans="1:15" ht="50.1" customHeight="1" x14ac:dyDescent="0.25">
      <c r="A72" s="70"/>
      <c r="B72" s="70"/>
      <c r="C72" s="70"/>
      <c r="D72" s="70"/>
      <c r="E72" s="93"/>
      <c r="F72" s="94"/>
      <c r="G72" s="94"/>
      <c r="H72" s="95"/>
      <c r="I72" s="66"/>
      <c r="J72" s="66"/>
      <c r="K72" s="66"/>
      <c r="L72" s="66"/>
      <c r="M72" s="6"/>
      <c r="N72" s="6"/>
      <c r="O72" s="6"/>
    </row>
    <row r="73" spans="1:15" ht="50.1" customHeight="1" x14ac:dyDescent="0.25">
      <c r="A73" s="70"/>
      <c r="B73" s="70"/>
      <c r="C73" s="70"/>
      <c r="D73" s="70"/>
      <c r="E73" s="93"/>
      <c r="F73" s="94"/>
      <c r="G73" s="94"/>
      <c r="H73" s="95"/>
      <c r="I73" s="66"/>
      <c r="J73" s="66"/>
      <c r="K73" s="66"/>
      <c r="L73" s="66"/>
      <c r="M73" s="6"/>
      <c r="N73" s="6"/>
      <c r="O73" s="6"/>
    </row>
    <row r="74" spans="1:15" ht="50.1" customHeight="1" x14ac:dyDescent="0.25">
      <c r="A74" s="70"/>
      <c r="B74" s="70"/>
      <c r="C74" s="70"/>
      <c r="D74" s="70"/>
      <c r="E74" s="93"/>
      <c r="F74" s="94"/>
      <c r="G74" s="94"/>
      <c r="H74" s="95"/>
      <c r="I74" s="66"/>
      <c r="J74" s="66"/>
      <c r="K74" s="66"/>
      <c r="L74" s="66"/>
      <c r="M74" s="6"/>
      <c r="N74" s="6"/>
      <c r="O74" s="6"/>
    </row>
    <row r="75" spans="1:15" ht="50.1" customHeight="1" x14ac:dyDescent="0.25">
      <c r="A75" s="70"/>
      <c r="B75" s="70"/>
      <c r="C75" s="70"/>
      <c r="D75" s="70"/>
      <c r="E75" s="93"/>
      <c r="F75" s="94"/>
      <c r="G75" s="94"/>
      <c r="H75" s="95"/>
      <c r="I75" s="66"/>
      <c r="J75" s="66"/>
      <c r="K75" s="66"/>
      <c r="L75" s="66"/>
      <c r="M75" s="6"/>
      <c r="N75" s="6"/>
      <c r="O75" s="6"/>
    </row>
    <row r="76" spans="1:15" ht="50.1" customHeight="1" x14ac:dyDescent="0.25">
      <c r="A76" s="70"/>
      <c r="B76" s="70"/>
      <c r="C76" s="70"/>
      <c r="D76" s="70"/>
      <c r="E76" s="93"/>
      <c r="F76" s="94"/>
      <c r="G76" s="94"/>
      <c r="H76" s="95"/>
      <c r="I76" s="66"/>
      <c r="J76" s="66"/>
      <c r="K76" s="66"/>
      <c r="L76" s="66"/>
      <c r="M76" s="6"/>
      <c r="N76" s="6"/>
      <c r="O76" s="6"/>
    </row>
    <row r="77" spans="1:15" ht="50.1" customHeight="1" x14ac:dyDescent="0.25">
      <c r="A77" s="70"/>
      <c r="B77" s="70"/>
      <c r="C77" s="70"/>
      <c r="D77" s="70"/>
      <c r="E77" s="93"/>
      <c r="F77" s="94"/>
      <c r="G77" s="94"/>
      <c r="H77" s="95"/>
      <c r="I77" s="66"/>
      <c r="J77" s="66"/>
      <c r="K77" s="66"/>
      <c r="L77" s="66"/>
      <c r="M77" s="6"/>
      <c r="N77" s="6"/>
      <c r="O77" s="6"/>
    </row>
    <row r="78" spans="1:15" ht="50.1" customHeight="1" x14ac:dyDescent="0.25">
      <c r="A78" s="70"/>
      <c r="B78" s="70"/>
      <c r="C78" s="70"/>
      <c r="D78" s="70"/>
      <c r="E78" s="93"/>
      <c r="F78" s="94"/>
      <c r="G78" s="94"/>
      <c r="H78" s="95"/>
      <c r="I78" s="66"/>
      <c r="J78" s="66"/>
      <c r="K78" s="66"/>
      <c r="L78" s="66"/>
      <c r="M78" s="6"/>
      <c r="N78" s="6"/>
      <c r="O78" s="6"/>
    </row>
    <row r="79" spans="1:15" ht="50.1" customHeight="1" x14ac:dyDescent="0.25">
      <c r="A79" s="70"/>
      <c r="B79" s="70"/>
      <c r="C79" s="70"/>
      <c r="D79" s="70"/>
      <c r="E79" s="93"/>
      <c r="F79" s="94"/>
      <c r="G79" s="94"/>
      <c r="H79" s="95"/>
      <c r="I79" s="66"/>
      <c r="J79" s="66"/>
      <c r="K79" s="66"/>
      <c r="L79" s="66"/>
      <c r="M79" s="6"/>
      <c r="N79" s="6"/>
      <c r="O79" s="6"/>
    </row>
    <row r="80" spans="1:15" ht="50.1" customHeight="1" x14ac:dyDescent="0.25">
      <c r="A80" s="70"/>
      <c r="B80" s="70"/>
      <c r="C80" s="70"/>
      <c r="D80" s="70"/>
      <c r="E80" s="93"/>
      <c r="F80" s="94"/>
      <c r="G80" s="94"/>
      <c r="H80" s="95"/>
      <c r="I80" s="66"/>
      <c r="J80" s="66"/>
      <c r="K80" s="66"/>
      <c r="L80" s="66"/>
      <c r="M80" s="6"/>
      <c r="N80" s="6"/>
      <c r="O80" s="6"/>
    </row>
    <row r="81" spans="1:15" ht="50.1" customHeight="1" x14ac:dyDescent="0.25">
      <c r="A81" s="70"/>
      <c r="B81" s="70"/>
      <c r="C81" s="70"/>
      <c r="D81" s="70"/>
      <c r="E81" s="93"/>
      <c r="F81" s="94"/>
      <c r="G81" s="94"/>
      <c r="H81" s="95"/>
      <c r="I81" s="66"/>
      <c r="J81" s="66"/>
      <c r="K81" s="66"/>
      <c r="L81" s="66"/>
      <c r="M81" s="6"/>
      <c r="N81" s="6"/>
      <c r="O81" s="6"/>
    </row>
    <row r="82" spans="1:15" ht="50.1" customHeight="1" x14ac:dyDescent="0.25">
      <c r="A82" s="70"/>
      <c r="B82" s="70"/>
      <c r="C82" s="70"/>
      <c r="D82" s="70"/>
      <c r="E82" s="93"/>
      <c r="F82" s="94"/>
      <c r="G82" s="94"/>
      <c r="H82" s="95"/>
      <c r="I82" s="66"/>
      <c r="J82" s="66"/>
      <c r="K82" s="66"/>
      <c r="L82" s="66"/>
      <c r="M82" s="6"/>
      <c r="N82" s="6"/>
      <c r="O82" s="6"/>
    </row>
    <row r="83" spans="1:15" ht="50.1" customHeight="1" x14ac:dyDescent="0.25">
      <c r="A83" s="70"/>
      <c r="B83" s="70"/>
      <c r="C83" s="70"/>
      <c r="D83" s="70"/>
      <c r="E83" s="93"/>
      <c r="F83" s="94"/>
      <c r="G83" s="94"/>
      <c r="H83" s="95"/>
      <c r="I83" s="66"/>
      <c r="J83" s="66"/>
      <c r="K83" s="66"/>
      <c r="L83" s="66"/>
      <c r="M83" s="6"/>
      <c r="N83" s="6"/>
      <c r="O83" s="6"/>
    </row>
    <row r="84" spans="1:15" ht="50.1" customHeight="1" x14ac:dyDescent="0.25">
      <c r="A84" s="70"/>
      <c r="B84" s="70"/>
      <c r="C84" s="70"/>
      <c r="D84" s="70"/>
      <c r="E84" s="93"/>
      <c r="F84" s="94"/>
      <c r="G84" s="94"/>
      <c r="H84" s="95"/>
      <c r="I84" s="66"/>
      <c r="J84" s="66"/>
      <c r="K84" s="66"/>
      <c r="L84" s="66"/>
      <c r="M84" s="6"/>
      <c r="N84" s="6"/>
      <c r="O84" s="6"/>
    </row>
    <row r="85" spans="1:15" ht="50.1" customHeight="1" x14ac:dyDescent="0.25">
      <c r="A85" s="70"/>
      <c r="B85" s="70"/>
      <c r="C85" s="70"/>
      <c r="D85" s="70"/>
      <c r="E85" s="93"/>
      <c r="F85" s="94"/>
      <c r="G85" s="94"/>
      <c r="H85" s="95"/>
      <c r="I85" s="66"/>
      <c r="J85" s="66"/>
      <c r="K85" s="66"/>
      <c r="L85" s="66"/>
      <c r="M85" s="6"/>
      <c r="N85" s="6"/>
      <c r="O85" s="6"/>
    </row>
    <row r="86" spans="1:15" ht="50.1" customHeight="1" x14ac:dyDescent="0.25">
      <c r="A86" s="70"/>
      <c r="B86" s="70"/>
      <c r="C86" s="70"/>
      <c r="D86" s="70"/>
      <c r="E86" s="93"/>
      <c r="F86" s="94"/>
      <c r="G86" s="94"/>
      <c r="H86" s="95"/>
      <c r="I86" s="66"/>
      <c r="J86" s="66"/>
      <c r="K86" s="66"/>
      <c r="L86" s="66"/>
      <c r="M86" s="6"/>
      <c r="N86" s="6"/>
      <c r="O86" s="6"/>
    </row>
    <row r="87" spans="1:15" ht="50.1" customHeight="1" x14ac:dyDescent="0.25">
      <c r="A87" s="70"/>
      <c r="B87" s="70"/>
      <c r="C87" s="70"/>
      <c r="D87" s="70"/>
      <c r="E87" s="93"/>
      <c r="F87" s="94"/>
      <c r="G87" s="94"/>
      <c r="H87" s="95"/>
      <c r="I87" s="66"/>
      <c r="J87" s="66"/>
      <c r="K87" s="66"/>
      <c r="L87" s="66"/>
      <c r="M87" s="6"/>
      <c r="N87" s="6"/>
      <c r="O87" s="6"/>
    </row>
    <row r="88" spans="1:15" ht="50.1" customHeight="1" x14ac:dyDescent="0.25">
      <c r="A88" s="70"/>
      <c r="B88" s="70"/>
      <c r="C88" s="70"/>
      <c r="D88" s="70"/>
      <c r="E88" s="93"/>
      <c r="F88" s="94"/>
      <c r="G88" s="94"/>
      <c r="H88" s="95"/>
      <c r="I88" s="66"/>
      <c r="J88" s="66"/>
      <c r="K88" s="66"/>
      <c r="L88" s="66"/>
      <c r="M88" s="6"/>
      <c r="N88" s="6"/>
      <c r="O88" s="6"/>
    </row>
    <row r="89" spans="1:15" ht="50.1" customHeight="1" x14ac:dyDescent="0.25">
      <c r="A89" s="70"/>
      <c r="B89" s="70"/>
      <c r="C89" s="70"/>
      <c r="D89" s="70"/>
      <c r="E89" s="93"/>
      <c r="F89" s="94"/>
      <c r="G89" s="94"/>
      <c r="H89" s="95"/>
      <c r="I89" s="66"/>
      <c r="J89" s="66"/>
      <c r="K89" s="66"/>
      <c r="L89" s="66"/>
      <c r="M89" s="6"/>
      <c r="N89" s="6"/>
      <c r="O89" s="6"/>
    </row>
    <row r="90" spans="1:15" ht="50.1" customHeight="1" x14ac:dyDescent="0.25">
      <c r="A90" s="70"/>
      <c r="B90" s="70"/>
      <c r="C90" s="70"/>
      <c r="D90" s="70"/>
      <c r="E90" s="93"/>
      <c r="F90" s="94"/>
      <c r="G90" s="94"/>
      <c r="H90" s="95"/>
      <c r="I90" s="66"/>
      <c r="J90" s="66"/>
      <c r="K90" s="66"/>
      <c r="L90" s="66"/>
      <c r="M90" s="6"/>
      <c r="N90" s="6"/>
      <c r="O90" s="6"/>
    </row>
    <row r="91" spans="1:15" ht="50.1" customHeight="1" x14ac:dyDescent="0.25">
      <c r="A91" s="70"/>
      <c r="B91" s="70"/>
      <c r="C91" s="70"/>
      <c r="D91" s="70"/>
      <c r="E91" s="93"/>
      <c r="F91" s="94"/>
      <c r="G91" s="94"/>
      <c r="H91" s="95"/>
      <c r="I91" s="66"/>
      <c r="J91" s="66"/>
      <c r="K91" s="66"/>
      <c r="L91" s="66"/>
      <c r="M91" s="6"/>
      <c r="N91" s="6"/>
      <c r="O91" s="6"/>
    </row>
    <row r="92" spans="1:15" ht="50.1" customHeight="1" x14ac:dyDescent="0.25">
      <c r="A92" s="70"/>
      <c r="B92" s="70"/>
      <c r="C92" s="70"/>
      <c r="D92" s="70"/>
      <c r="E92" s="93"/>
      <c r="F92" s="94"/>
      <c r="G92" s="94"/>
      <c r="H92" s="95"/>
      <c r="I92" s="66"/>
      <c r="J92" s="66"/>
      <c r="K92" s="66"/>
      <c r="L92" s="66"/>
      <c r="M92" s="6"/>
      <c r="N92" s="6"/>
      <c r="O92" s="6"/>
    </row>
    <row r="93" spans="1:15" ht="50.1" customHeight="1" x14ac:dyDescent="0.25">
      <c r="A93" s="70"/>
      <c r="B93" s="70"/>
      <c r="C93" s="70"/>
      <c r="D93" s="70"/>
      <c r="E93" s="93"/>
      <c r="F93" s="94"/>
      <c r="G93" s="94"/>
      <c r="H93" s="95"/>
      <c r="I93" s="66"/>
      <c r="J93" s="66"/>
      <c r="K93" s="66"/>
      <c r="L93" s="66"/>
      <c r="M93" s="6"/>
      <c r="N93" s="6"/>
      <c r="O93" s="6"/>
    </row>
    <row r="94" spans="1:15" ht="50.1" customHeight="1" x14ac:dyDescent="0.25">
      <c r="A94" s="70"/>
      <c r="B94" s="70"/>
      <c r="C94" s="70"/>
      <c r="D94" s="70"/>
      <c r="E94" s="93"/>
      <c r="F94" s="94"/>
      <c r="G94" s="94"/>
      <c r="H94" s="95"/>
      <c r="I94" s="66"/>
      <c r="J94" s="66"/>
      <c r="K94" s="66"/>
      <c r="L94" s="66"/>
      <c r="M94" s="6"/>
      <c r="N94" s="6"/>
      <c r="O94" s="6"/>
    </row>
    <row r="95" spans="1:15" ht="50.1" customHeight="1" x14ac:dyDescent="0.25">
      <c r="A95" s="70"/>
      <c r="B95" s="70"/>
      <c r="C95" s="70"/>
      <c r="D95" s="70"/>
      <c r="E95" s="93"/>
      <c r="F95" s="94"/>
      <c r="G95" s="94"/>
      <c r="H95" s="95"/>
      <c r="I95" s="66"/>
      <c r="J95" s="66"/>
      <c r="K95" s="66"/>
      <c r="L95" s="66"/>
      <c r="M95" s="6"/>
      <c r="N95" s="6"/>
      <c r="O95" s="6"/>
    </row>
    <row r="96" spans="1:15" ht="4.5" customHeight="1" x14ac:dyDescent="0.25">
      <c r="A96" s="70"/>
      <c r="B96" s="70"/>
      <c r="C96" s="70"/>
      <c r="D96" s="70"/>
      <c r="E96" s="93"/>
      <c r="F96" s="94"/>
      <c r="G96" s="94"/>
      <c r="H96" s="95"/>
      <c r="I96" s="66"/>
      <c r="J96" s="66"/>
      <c r="K96" s="66"/>
      <c r="L96" s="66"/>
      <c r="M96" s="6"/>
      <c r="N96" s="6"/>
      <c r="O96" s="6"/>
    </row>
    <row r="97" spans="1:15" ht="49.5" hidden="1" customHeight="1" x14ac:dyDescent="0.25">
      <c r="A97" s="70"/>
      <c r="B97" s="70"/>
      <c r="C97" s="70"/>
      <c r="D97" s="70"/>
      <c r="E97" s="93"/>
      <c r="F97" s="94"/>
      <c r="G97" s="94"/>
      <c r="H97" s="95"/>
      <c r="I97" s="66"/>
      <c r="J97" s="66"/>
      <c r="K97" s="66"/>
      <c r="L97" s="66"/>
      <c r="M97" s="6"/>
      <c r="N97" s="6"/>
      <c r="O97" s="6"/>
    </row>
    <row r="98" spans="1:15" ht="49.5" hidden="1" customHeight="1" x14ac:dyDescent="0.25">
      <c r="A98" s="70"/>
      <c r="B98" s="70"/>
      <c r="C98" s="70"/>
      <c r="D98" s="70"/>
      <c r="E98" s="93"/>
      <c r="F98" s="94"/>
      <c r="G98" s="94"/>
      <c r="H98" s="95"/>
      <c r="I98" s="66"/>
      <c r="J98" s="66"/>
      <c r="K98" s="66"/>
      <c r="L98" s="66"/>
      <c r="M98" s="6"/>
      <c r="N98" s="6"/>
      <c r="O98" s="6"/>
    </row>
    <row r="99" spans="1:15" ht="49.5" hidden="1" customHeight="1" x14ac:dyDescent="0.25">
      <c r="A99" s="70"/>
      <c r="B99" s="70"/>
      <c r="C99" s="70"/>
      <c r="D99" s="70"/>
      <c r="E99" s="93"/>
      <c r="F99" s="94"/>
      <c r="G99" s="94"/>
      <c r="H99" s="95"/>
      <c r="I99" s="66"/>
      <c r="J99" s="66"/>
      <c r="K99" s="66"/>
      <c r="L99" s="66"/>
      <c r="M99" s="6"/>
      <c r="N99" s="6"/>
      <c r="O99" s="6"/>
    </row>
    <row r="100" spans="1:15" ht="14.25" hidden="1" customHeight="1" x14ac:dyDescent="0.25">
      <c r="A100" s="70"/>
      <c r="B100" s="70"/>
      <c r="C100" s="70"/>
      <c r="D100" s="70"/>
      <c r="E100" s="93"/>
      <c r="F100" s="94"/>
      <c r="G100" s="94"/>
      <c r="H100" s="95"/>
      <c r="I100" s="66"/>
      <c r="J100" s="66"/>
      <c r="K100" s="66"/>
      <c r="L100" s="66"/>
      <c r="M100" s="6"/>
      <c r="N100" s="6"/>
      <c r="O100" s="6"/>
    </row>
    <row r="101" spans="1:15" ht="49.5" hidden="1" customHeight="1" x14ac:dyDescent="0.25">
      <c r="A101" s="70"/>
      <c r="B101" s="70"/>
      <c r="C101" s="70"/>
      <c r="D101" s="70"/>
      <c r="E101" s="93"/>
      <c r="F101" s="94"/>
      <c r="G101" s="94"/>
      <c r="H101" s="95"/>
      <c r="I101" s="66"/>
      <c r="J101" s="66"/>
      <c r="K101" s="66"/>
      <c r="L101" s="66"/>
      <c r="M101" s="6"/>
      <c r="N101" s="6"/>
      <c r="O101" s="6"/>
    </row>
    <row r="102" spans="1:15" ht="49.5" hidden="1" customHeight="1" x14ac:dyDescent="0.25">
      <c r="A102" s="70"/>
      <c r="B102" s="70"/>
      <c r="C102" s="70"/>
      <c r="D102" s="70"/>
      <c r="E102" s="93"/>
      <c r="F102" s="94"/>
      <c r="G102" s="94"/>
      <c r="H102" s="95"/>
      <c r="I102" s="66"/>
      <c r="J102" s="66"/>
      <c r="K102" s="66"/>
      <c r="L102" s="66"/>
      <c r="M102" s="6"/>
      <c r="N102" s="6"/>
      <c r="O102" s="6"/>
    </row>
    <row r="103" spans="1:15" ht="49.5" hidden="1" customHeight="1" x14ac:dyDescent="0.25">
      <c r="A103" s="70"/>
      <c r="B103" s="70"/>
      <c r="C103" s="70"/>
      <c r="D103" s="70"/>
      <c r="E103" s="93"/>
      <c r="F103" s="94"/>
      <c r="G103" s="94"/>
      <c r="H103" s="95"/>
      <c r="I103" s="66"/>
      <c r="J103" s="66"/>
      <c r="K103" s="66"/>
      <c r="L103" s="66"/>
      <c r="M103" s="6"/>
      <c r="N103" s="6"/>
      <c r="O103" s="6"/>
    </row>
    <row r="104" spans="1:15" ht="49.5" hidden="1" customHeight="1" x14ac:dyDescent="0.25">
      <c r="A104" s="70"/>
      <c r="B104" s="70"/>
      <c r="C104" s="70"/>
      <c r="D104" s="70"/>
      <c r="E104" s="93"/>
      <c r="F104" s="94"/>
      <c r="G104" s="94"/>
      <c r="H104" s="95"/>
      <c r="I104" s="66"/>
      <c r="J104" s="66"/>
      <c r="K104" s="66"/>
      <c r="L104" s="66"/>
      <c r="M104" s="6"/>
      <c r="N104" s="6"/>
      <c r="O104" s="6"/>
    </row>
    <row r="105" spans="1:15" ht="49.5" hidden="1" customHeight="1" x14ac:dyDescent="0.25">
      <c r="A105" s="70"/>
      <c r="B105" s="70"/>
      <c r="C105" s="70"/>
      <c r="D105" s="70"/>
      <c r="E105" s="96"/>
      <c r="F105" s="97"/>
      <c r="G105" s="97"/>
      <c r="H105" s="98"/>
      <c r="I105" s="66"/>
      <c r="J105" s="66"/>
      <c r="K105" s="66"/>
      <c r="L105" s="66"/>
      <c r="M105" s="6"/>
      <c r="N105" s="6"/>
      <c r="O105" s="6"/>
    </row>
    <row r="106" spans="1:15" ht="30" customHeight="1" x14ac:dyDescent="0.25">
      <c r="A106" s="99" t="s">
        <v>22</v>
      </c>
      <c r="B106" s="99"/>
      <c r="C106" s="99"/>
      <c r="D106" s="99"/>
      <c r="E106" s="99"/>
      <c r="F106" s="99"/>
      <c r="G106" s="99"/>
      <c r="H106" s="99"/>
      <c r="I106" s="99"/>
      <c r="J106" s="99"/>
      <c r="K106" s="80">
        <f>SUM(K23:L105)</f>
        <v>0</v>
      </c>
      <c r="L106" s="81"/>
      <c r="M106" s="1"/>
      <c r="N106" s="71"/>
      <c r="O106" s="71"/>
    </row>
    <row r="107" spans="1:15" ht="5.0999999999999996" customHeight="1" x14ac:dyDescent="0.25">
      <c r="A107" s="35"/>
      <c r="B107" s="35"/>
      <c r="C107" s="35"/>
      <c r="D107" s="35"/>
      <c r="E107" s="30"/>
      <c r="F107" s="21"/>
      <c r="G107" s="21"/>
      <c r="H107" s="21"/>
      <c r="I107" s="21"/>
      <c r="J107" s="22"/>
      <c r="K107" s="23"/>
      <c r="L107" s="24"/>
      <c r="M107" s="1"/>
      <c r="N107" s="20"/>
      <c r="O107" s="20"/>
    </row>
    <row r="108" spans="1:15" ht="30" customHeight="1" x14ac:dyDescent="0.25">
      <c r="A108" s="57" t="s">
        <v>21</v>
      </c>
      <c r="B108" s="58"/>
      <c r="C108" s="58"/>
      <c r="D108" s="58"/>
      <c r="E108" s="58"/>
      <c r="F108" s="58"/>
      <c r="G108" s="58"/>
      <c r="H108" s="58"/>
      <c r="I108" s="58"/>
      <c r="J108" s="58"/>
      <c r="K108" s="58"/>
      <c r="L108" s="59"/>
      <c r="M108" s="6"/>
      <c r="N108" s="6"/>
      <c r="O108" s="6"/>
    </row>
    <row r="109" spans="1:15" ht="30" customHeight="1" x14ac:dyDescent="0.25">
      <c r="A109" s="33" t="s">
        <v>23</v>
      </c>
      <c r="B109" s="33" t="s">
        <v>10</v>
      </c>
      <c r="C109" s="33" t="s">
        <v>11</v>
      </c>
      <c r="D109" s="33" t="s">
        <v>12</v>
      </c>
      <c r="E109" s="69" t="s">
        <v>13</v>
      </c>
      <c r="F109" s="69"/>
      <c r="G109" s="69"/>
      <c r="H109" s="69"/>
      <c r="I109" s="85" t="s">
        <v>18</v>
      </c>
      <c r="J109" s="86"/>
      <c r="K109" s="87" t="s">
        <v>19</v>
      </c>
      <c r="L109" s="88"/>
      <c r="M109" s="6"/>
      <c r="N109" s="6"/>
      <c r="O109" s="6"/>
    </row>
    <row r="110" spans="1:15" ht="97.5" customHeight="1" x14ac:dyDescent="0.25">
      <c r="A110" s="17">
        <v>2</v>
      </c>
      <c r="B110" s="17">
        <v>1</v>
      </c>
      <c r="C110" s="17">
        <v>10</v>
      </c>
      <c r="D110" s="18" t="s">
        <v>27</v>
      </c>
      <c r="E110" s="72" t="s">
        <v>96</v>
      </c>
      <c r="F110" s="73"/>
      <c r="G110" s="73"/>
      <c r="H110" s="74"/>
      <c r="I110" s="89">
        <v>0</v>
      </c>
      <c r="J110" s="89"/>
      <c r="K110" s="46">
        <f t="shared" ref="K110" si="0">I110*C110</f>
        <v>0</v>
      </c>
      <c r="L110" s="46"/>
      <c r="M110" s="15"/>
      <c r="N110" s="43"/>
      <c r="O110" s="43"/>
    </row>
    <row r="111" spans="1:15" ht="30" customHeight="1" x14ac:dyDescent="0.25">
      <c r="A111" s="49" t="s">
        <v>24</v>
      </c>
      <c r="B111" s="50"/>
      <c r="C111" s="50"/>
      <c r="D111" s="50"/>
      <c r="E111" s="50"/>
      <c r="F111" s="50"/>
      <c r="G111" s="50"/>
      <c r="H111" s="50"/>
      <c r="I111" s="50"/>
      <c r="J111" s="51"/>
      <c r="K111" s="52">
        <f>SUM(K110:L110)</f>
        <v>0</v>
      </c>
      <c r="L111" s="53"/>
      <c r="M111" s="1"/>
      <c r="N111" s="71"/>
      <c r="O111" s="71"/>
    </row>
    <row r="112" spans="1:15" ht="5.0999999999999996" customHeight="1" x14ac:dyDescent="0.25">
      <c r="A112" s="35"/>
      <c r="B112" s="35"/>
      <c r="C112" s="35"/>
      <c r="D112" s="35"/>
      <c r="E112" s="30"/>
      <c r="F112" s="21"/>
      <c r="G112" s="21"/>
      <c r="H112" s="21"/>
      <c r="I112" s="21"/>
      <c r="J112" s="21"/>
      <c r="K112" s="19"/>
      <c r="L112" s="24"/>
      <c r="M112" s="1"/>
      <c r="N112" s="20"/>
      <c r="O112" s="20"/>
    </row>
    <row r="113" spans="1:15" ht="28.5" customHeight="1" x14ac:dyDescent="0.25">
      <c r="A113" s="57" t="s">
        <v>25</v>
      </c>
      <c r="B113" s="58"/>
      <c r="C113" s="58"/>
      <c r="D113" s="58"/>
      <c r="E113" s="58"/>
      <c r="F113" s="58"/>
      <c r="G113" s="58"/>
      <c r="H113" s="58"/>
      <c r="I113" s="58"/>
      <c r="J113" s="58"/>
      <c r="K113" s="58"/>
      <c r="L113" s="59"/>
      <c r="M113" s="1"/>
      <c r="N113" s="20"/>
      <c r="O113" s="20"/>
    </row>
    <row r="114" spans="1:15" ht="28.5" customHeight="1" x14ac:dyDescent="0.25">
      <c r="A114" s="31" t="s">
        <v>23</v>
      </c>
      <c r="B114" s="31" t="s">
        <v>10</v>
      </c>
      <c r="C114" s="31" t="s">
        <v>11</v>
      </c>
      <c r="D114" s="31" t="s">
        <v>12</v>
      </c>
      <c r="E114" s="60" t="s">
        <v>13</v>
      </c>
      <c r="F114" s="60"/>
      <c r="G114" s="60"/>
      <c r="H114" s="60"/>
      <c r="I114" s="47" t="s">
        <v>18</v>
      </c>
      <c r="J114" s="48"/>
      <c r="K114" s="61" t="s">
        <v>19</v>
      </c>
      <c r="L114" s="62"/>
      <c r="M114" s="1"/>
      <c r="N114" s="20"/>
      <c r="O114" s="20"/>
    </row>
    <row r="115" spans="1:15" ht="182.25" customHeight="1" x14ac:dyDescent="0.25">
      <c r="A115" s="36">
        <v>3</v>
      </c>
      <c r="B115" s="36">
        <v>1</v>
      </c>
      <c r="C115" s="36">
        <v>10</v>
      </c>
      <c r="D115" s="36" t="s">
        <v>27</v>
      </c>
      <c r="E115" s="72" t="s">
        <v>28</v>
      </c>
      <c r="F115" s="73"/>
      <c r="G115" s="73"/>
      <c r="H115" s="74"/>
      <c r="I115" s="89">
        <v>0</v>
      </c>
      <c r="J115" s="89"/>
      <c r="K115" s="46">
        <f t="shared" ref="K115" si="1">I115*C115</f>
        <v>0</v>
      </c>
      <c r="L115" s="46"/>
      <c r="M115" s="1"/>
      <c r="N115" s="20"/>
      <c r="O115" s="20"/>
    </row>
    <row r="116" spans="1:15" ht="84" customHeight="1" x14ac:dyDescent="0.25">
      <c r="A116" s="36">
        <v>3</v>
      </c>
      <c r="B116" s="36">
        <v>2</v>
      </c>
      <c r="C116" s="36">
        <v>5</v>
      </c>
      <c r="D116" s="36" t="s">
        <v>27</v>
      </c>
      <c r="E116" s="63" t="s">
        <v>101</v>
      </c>
      <c r="F116" s="64"/>
      <c r="G116" s="64"/>
      <c r="H116" s="65"/>
      <c r="I116" s="89">
        <v>0</v>
      </c>
      <c r="J116" s="89"/>
      <c r="K116" s="46">
        <f t="shared" ref="K116:K224" si="2">I116*C116</f>
        <v>0</v>
      </c>
      <c r="L116" s="46"/>
      <c r="M116" s="1"/>
      <c r="N116" s="20"/>
      <c r="O116" s="20"/>
    </row>
    <row r="117" spans="1:15" ht="81" customHeight="1" x14ac:dyDescent="0.25">
      <c r="A117" s="36">
        <v>3</v>
      </c>
      <c r="B117" s="36">
        <v>3</v>
      </c>
      <c r="C117" s="36">
        <v>5</v>
      </c>
      <c r="D117" s="36" t="s">
        <v>27</v>
      </c>
      <c r="E117" s="63" t="s">
        <v>102</v>
      </c>
      <c r="F117" s="64"/>
      <c r="G117" s="64"/>
      <c r="H117" s="65"/>
      <c r="I117" s="89">
        <v>0</v>
      </c>
      <c r="J117" s="89"/>
      <c r="K117" s="46">
        <f t="shared" si="2"/>
        <v>0</v>
      </c>
      <c r="L117" s="46"/>
      <c r="M117" s="1"/>
      <c r="N117" s="20"/>
      <c r="O117" s="20"/>
    </row>
    <row r="118" spans="1:15" ht="28.5" customHeight="1" x14ac:dyDescent="0.25">
      <c r="A118" s="49" t="s">
        <v>56</v>
      </c>
      <c r="B118" s="50"/>
      <c r="C118" s="50"/>
      <c r="D118" s="50"/>
      <c r="E118" s="50"/>
      <c r="F118" s="50"/>
      <c r="G118" s="50"/>
      <c r="H118" s="50"/>
      <c r="I118" s="50"/>
      <c r="J118" s="51"/>
      <c r="K118" s="52">
        <f>SUM(K115:L117)</f>
        <v>0</v>
      </c>
      <c r="L118" s="53"/>
      <c r="M118" s="1"/>
      <c r="N118" s="20"/>
      <c r="O118" s="20"/>
    </row>
    <row r="119" spans="1:15" ht="5.0999999999999996" customHeight="1" x14ac:dyDescent="0.25">
      <c r="A119" s="35"/>
      <c r="B119" s="35"/>
      <c r="C119" s="35"/>
      <c r="D119" s="35"/>
      <c r="E119" s="30"/>
      <c r="F119" s="21"/>
      <c r="G119" s="21"/>
      <c r="H119" s="21"/>
      <c r="I119" s="21"/>
      <c r="J119" s="21"/>
      <c r="K119" s="19"/>
      <c r="L119" s="24"/>
      <c r="M119" s="1"/>
      <c r="N119" s="20"/>
      <c r="O119" s="20"/>
    </row>
    <row r="120" spans="1:15" ht="28.5" customHeight="1" x14ac:dyDescent="0.25">
      <c r="A120" s="57" t="s">
        <v>26</v>
      </c>
      <c r="B120" s="58"/>
      <c r="C120" s="58"/>
      <c r="D120" s="58"/>
      <c r="E120" s="58"/>
      <c r="F120" s="58"/>
      <c r="G120" s="58"/>
      <c r="H120" s="58"/>
      <c r="I120" s="58"/>
      <c r="J120" s="58"/>
      <c r="K120" s="58"/>
      <c r="L120" s="59"/>
      <c r="M120" s="1"/>
      <c r="N120" s="20"/>
      <c r="O120" s="20"/>
    </row>
    <row r="121" spans="1:15" ht="28.5" customHeight="1" x14ac:dyDescent="0.25">
      <c r="A121" s="31" t="s">
        <v>23</v>
      </c>
      <c r="B121" s="31" t="s">
        <v>10</v>
      </c>
      <c r="C121" s="31" t="s">
        <v>11</v>
      </c>
      <c r="D121" s="31" t="s">
        <v>12</v>
      </c>
      <c r="E121" s="60" t="s">
        <v>13</v>
      </c>
      <c r="F121" s="60"/>
      <c r="G121" s="60"/>
      <c r="H121" s="60"/>
      <c r="I121" s="47" t="s">
        <v>18</v>
      </c>
      <c r="J121" s="48"/>
      <c r="K121" s="61" t="s">
        <v>19</v>
      </c>
      <c r="L121" s="62"/>
      <c r="M121" s="1"/>
      <c r="N121" s="20"/>
      <c r="O121" s="20"/>
    </row>
    <row r="122" spans="1:15" s="28" customFormat="1" ht="120" customHeight="1" x14ac:dyDescent="0.25">
      <c r="A122" s="36">
        <v>4</v>
      </c>
      <c r="B122" s="36">
        <v>1</v>
      </c>
      <c r="C122" s="36">
        <v>3</v>
      </c>
      <c r="D122" s="36" t="s">
        <v>27</v>
      </c>
      <c r="E122" s="72" t="s">
        <v>29</v>
      </c>
      <c r="F122" s="73"/>
      <c r="G122" s="73"/>
      <c r="H122" s="74"/>
      <c r="I122" s="89">
        <v>0</v>
      </c>
      <c r="J122" s="89"/>
      <c r="K122" s="46">
        <f t="shared" si="2"/>
        <v>0</v>
      </c>
      <c r="L122" s="46"/>
      <c r="M122" s="20"/>
      <c r="N122" s="20"/>
    </row>
    <row r="123" spans="1:15" s="28" customFormat="1" ht="120.75" customHeight="1" x14ac:dyDescent="0.25">
      <c r="A123" s="36">
        <v>4</v>
      </c>
      <c r="B123" s="36">
        <v>2</v>
      </c>
      <c r="C123" s="36">
        <v>5</v>
      </c>
      <c r="D123" s="36" t="s">
        <v>27</v>
      </c>
      <c r="E123" s="72" t="s">
        <v>30</v>
      </c>
      <c r="F123" s="73"/>
      <c r="G123" s="73"/>
      <c r="H123" s="74"/>
      <c r="I123" s="89">
        <v>0</v>
      </c>
      <c r="J123" s="89"/>
      <c r="K123" s="46">
        <f t="shared" si="2"/>
        <v>0</v>
      </c>
      <c r="L123" s="46"/>
      <c r="M123" s="20"/>
      <c r="N123" s="20"/>
    </row>
    <row r="124" spans="1:15" s="28" customFormat="1" ht="230.25" customHeight="1" x14ac:dyDescent="0.25">
      <c r="A124" s="36">
        <v>4</v>
      </c>
      <c r="B124" s="36">
        <v>3</v>
      </c>
      <c r="C124" s="36">
        <v>5</v>
      </c>
      <c r="D124" s="36" t="s">
        <v>27</v>
      </c>
      <c r="E124" s="72" t="s">
        <v>31</v>
      </c>
      <c r="F124" s="73"/>
      <c r="G124" s="73"/>
      <c r="H124" s="74"/>
      <c r="I124" s="89">
        <v>0</v>
      </c>
      <c r="J124" s="89"/>
      <c r="K124" s="46">
        <f t="shared" si="2"/>
        <v>0</v>
      </c>
      <c r="L124" s="46"/>
      <c r="M124" s="20"/>
      <c r="N124" s="20"/>
    </row>
    <row r="125" spans="1:15" s="28" customFormat="1" ht="28.5" customHeight="1" x14ac:dyDescent="0.25">
      <c r="A125" s="49" t="s">
        <v>57</v>
      </c>
      <c r="B125" s="50"/>
      <c r="C125" s="50"/>
      <c r="D125" s="50"/>
      <c r="E125" s="50"/>
      <c r="F125" s="50"/>
      <c r="G125" s="50"/>
      <c r="H125" s="50"/>
      <c r="I125" s="50"/>
      <c r="J125" s="51"/>
      <c r="K125" s="52">
        <f>SUM(K122:L124)</f>
        <v>0</v>
      </c>
      <c r="L125" s="53"/>
      <c r="M125" s="20"/>
      <c r="N125" s="20"/>
    </row>
    <row r="126" spans="1:15" s="28" customFormat="1" ht="5.0999999999999996" customHeight="1" x14ac:dyDescent="0.25">
      <c r="A126" s="35"/>
      <c r="B126" s="35"/>
      <c r="C126" s="35"/>
      <c r="D126" s="35"/>
      <c r="E126" s="30"/>
      <c r="F126" s="21"/>
      <c r="G126" s="21"/>
      <c r="H126" s="21"/>
      <c r="I126" s="21"/>
      <c r="J126" s="21"/>
      <c r="K126" s="19"/>
      <c r="L126" s="24"/>
      <c r="M126" s="20"/>
      <c r="N126" s="20"/>
    </row>
    <row r="127" spans="1:15" s="28" customFormat="1" ht="28.5" customHeight="1" x14ac:dyDescent="0.25">
      <c r="A127" s="57" t="s">
        <v>59</v>
      </c>
      <c r="B127" s="58"/>
      <c r="C127" s="58"/>
      <c r="D127" s="58"/>
      <c r="E127" s="58"/>
      <c r="F127" s="58"/>
      <c r="G127" s="58"/>
      <c r="H127" s="58"/>
      <c r="I127" s="58"/>
      <c r="J127" s="58"/>
      <c r="K127" s="58"/>
      <c r="L127" s="59"/>
      <c r="M127" s="20"/>
      <c r="N127" s="20"/>
    </row>
    <row r="128" spans="1:15" s="28" customFormat="1" ht="28.5" customHeight="1" x14ac:dyDescent="0.25">
      <c r="A128" s="31" t="s">
        <v>23</v>
      </c>
      <c r="B128" s="31" t="s">
        <v>10</v>
      </c>
      <c r="C128" s="31" t="s">
        <v>11</v>
      </c>
      <c r="D128" s="31" t="s">
        <v>12</v>
      </c>
      <c r="E128" s="60" t="s">
        <v>13</v>
      </c>
      <c r="F128" s="60"/>
      <c r="G128" s="60"/>
      <c r="H128" s="60"/>
      <c r="I128" s="47" t="s">
        <v>18</v>
      </c>
      <c r="J128" s="48"/>
      <c r="K128" s="61" t="s">
        <v>19</v>
      </c>
      <c r="L128" s="62"/>
      <c r="M128" s="20"/>
      <c r="N128" s="20"/>
    </row>
    <row r="129" spans="1:14" s="28" customFormat="1" ht="198.75" customHeight="1" x14ac:dyDescent="0.25">
      <c r="A129" s="36">
        <v>5</v>
      </c>
      <c r="B129" s="36">
        <v>1</v>
      </c>
      <c r="C129" s="36">
        <v>10</v>
      </c>
      <c r="D129" s="36" t="s">
        <v>27</v>
      </c>
      <c r="E129" s="72" t="s">
        <v>32</v>
      </c>
      <c r="F129" s="73"/>
      <c r="G129" s="73"/>
      <c r="H129" s="74"/>
      <c r="I129" s="55">
        <v>0</v>
      </c>
      <c r="J129" s="56"/>
      <c r="K129" s="46">
        <f t="shared" si="2"/>
        <v>0</v>
      </c>
      <c r="L129" s="46"/>
      <c r="M129" s="20"/>
      <c r="N129" s="20"/>
    </row>
    <row r="130" spans="1:14" s="28" customFormat="1" ht="28.5" customHeight="1" x14ac:dyDescent="0.25">
      <c r="A130" s="49" t="s">
        <v>58</v>
      </c>
      <c r="B130" s="50"/>
      <c r="C130" s="50"/>
      <c r="D130" s="50"/>
      <c r="E130" s="50"/>
      <c r="F130" s="50"/>
      <c r="G130" s="50"/>
      <c r="H130" s="50"/>
      <c r="I130" s="50"/>
      <c r="J130" s="51"/>
      <c r="K130" s="52">
        <f>SUM(K129:L129)</f>
        <v>0</v>
      </c>
      <c r="L130" s="53"/>
      <c r="M130" s="20"/>
      <c r="N130" s="20"/>
    </row>
    <row r="131" spans="1:14" s="28" customFormat="1" ht="5.0999999999999996" customHeight="1" x14ac:dyDescent="0.25">
      <c r="A131" s="37"/>
      <c r="B131" s="35"/>
      <c r="C131" s="35"/>
      <c r="D131" s="35"/>
      <c r="E131" s="30"/>
      <c r="F131" s="21"/>
      <c r="G131" s="21"/>
      <c r="H131" s="21"/>
      <c r="I131" s="21"/>
      <c r="J131" s="22"/>
      <c r="K131" s="23"/>
      <c r="L131" s="24"/>
      <c r="M131" s="20"/>
      <c r="N131" s="20"/>
    </row>
    <row r="132" spans="1:14" s="28" customFormat="1" ht="28.5" customHeight="1" x14ac:dyDescent="0.25">
      <c r="A132" s="57" t="s">
        <v>60</v>
      </c>
      <c r="B132" s="58"/>
      <c r="C132" s="58"/>
      <c r="D132" s="58"/>
      <c r="E132" s="58"/>
      <c r="F132" s="58"/>
      <c r="G132" s="58"/>
      <c r="H132" s="58"/>
      <c r="I132" s="58"/>
      <c r="J132" s="58"/>
      <c r="K132" s="58"/>
      <c r="L132" s="59"/>
      <c r="M132" s="20"/>
      <c r="N132" s="20"/>
    </row>
    <row r="133" spans="1:14" s="28" customFormat="1" ht="28.5" customHeight="1" x14ac:dyDescent="0.25">
      <c r="A133" s="31" t="s">
        <v>23</v>
      </c>
      <c r="B133" s="31" t="s">
        <v>10</v>
      </c>
      <c r="C133" s="31" t="s">
        <v>11</v>
      </c>
      <c r="D133" s="31" t="s">
        <v>12</v>
      </c>
      <c r="E133" s="60" t="s">
        <v>13</v>
      </c>
      <c r="F133" s="60"/>
      <c r="G133" s="60"/>
      <c r="H133" s="60"/>
      <c r="I133" s="47" t="s">
        <v>18</v>
      </c>
      <c r="J133" s="48"/>
      <c r="K133" s="61" t="s">
        <v>19</v>
      </c>
      <c r="L133" s="62"/>
      <c r="M133" s="20"/>
      <c r="N133" s="20"/>
    </row>
    <row r="134" spans="1:14" s="28" customFormat="1" ht="45.75" customHeight="1" x14ac:dyDescent="0.25">
      <c r="A134" s="36">
        <v>6</v>
      </c>
      <c r="B134" s="36">
        <v>1</v>
      </c>
      <c r="C134" s="36">
        <v>20</v>
      </c>
      <c r="D134" s="36" t="s">
        <v>27</v>
      </c>
      <c r="E134" s="72" t="s">
        <v>33</v>
      </c>
      <c r="F134" s="73"/>
      <c r="G134" s="73"/>
      <c r="H134" s="74"/>
      <c r="I134" s="55">
        <v>0</v>
      </c>
      <c r="J134" s="56"/>
      <c r="K134" s="46">
        <f t="shared" si="2"/>
        <v>0</v>
      </c>
      <c r="L134" s="46"/>
      <c r="M134" s="20"/>
      <c r="N134" s="20"/>
    </row>
    <row r="135" spans="1:14" s="28" customFormat="1" ht="28.5" customHeight="1" x14ac:dyDescent="0.25">
      <c r="A135" s="49" t="s">
        <v>61</v>
      </c>
      <c r="B135" s="50"/>
      <c r="C135" s="50"/>
      <c r="D135" s="50"/>
      <c r="E135" s="50"/>
      <c r="F135" s="50"/>
      <c r="G135" s="50"/>
      <c r="H135" s="50"/>
      <c r="I135" s="50"/>
      <c r="J135" s="51"/>
      <c r="K135" s="52">
        <f>SUM(K134:L134)</f>
        <v>0</v>
      </c>
      <c r="L135" s="53"/>
      <c r="M135" s="20"/>
      <c r="N135" s="20"/>
    </row>
    <row r="136" spans="1:14" s="28" customFormat="1" ht="5.0999999999999996" customHeight="1" x14ac:dyDescent="0.25">
      <c r="A136" s="37"/>
      <c r="B136" s="35"/>
      <c r="C136" s="35"/>
      <c r="D136" s="35"/>
      <c r="E136" s="30"/>
      <c r="F136" s="21"/>
      <c r="G136" s="21"/>
      <c r="H136" s="21"/>
      <c r="I136" s="21"/>
      <c r="J136" s="22"/>
      <c r="K136" s="23"/>
      <c r="L136" s="24"/>
      <c r="M136" s="20"/>
      <c r="N136" s="20"/>
    </row>
    <row r="137" spans="1:14" s="28" customFormat="1" ht="28.5" customHeight="1" x14ac:dyDescent="0.25">
      <c r="A137" s="57" t="s">
        <v>62</v>
      </c>
      <c r="B137" s="58"/>
      <c r="C137" s="58"/>
      <c r="D137" s="58"/>
      <c r="E137" s="58"/>
      <c r="F137" s="58"/>
      <c r="G137" s="58"/>
      <c r="H137" s="58"/>
      <c r="I137" s="58"/>
      <c r="J137" s="58"/>
      <c r="K137" s="58"/>
      <c r="L137" s="59"/>
      <c r="M137" s="20"/>
      <c r="N137" s="20"/>
    </row>
    <row r="138" spans="1:14" s="28" customFormat="1" ht="28.5" customHeight="1" x14ac:dyDescent="0.25">
      <c r="A138" s="31" t="s">
        <v>23</v>
      </c>
      <c r="B138" s="31" t="s">
        <v>10</v>
      </c>
      <c r="C138" s="31" t="s">
        <v>11</v>
      </c>
      <c r="D138" s="31" t="s">
        <v>12</v>
      </c>
      <c r="E138" s="60" t="s">
        <v>13</v>
      </c>
      <c r="F138" s="60"/>
      <c r="G138" s="60"/>
      <c r="H138" s="60"/>
      <c r="I138" s="47" t="s">
        <v>18</v>
      </c>
      <c r="J138" s="48"/>
      <c r="K138" s="61" t="s">
        <v>19</v>
      </c>
      <c r="L138" s="62"/>
      <c r="M138" s="20"/>
      <c r="N138" s="20"/>
    </row>
    <row r="139" spans="1:14" s="28" customFormat="1" ht="409.5" customHeight="1" x14ac:dyDescent="0.25">
      <c r="A139" s="36">
        <v>7</v>
      </c>
      <c r="B139" s="36">
        <v>1</v>
      </c>
      <c r="C139" s="36">
        <v>2</v>
      </c>
      <c r="D139" s="36" t="s">
        <v>27</v>
      </c>
      <c r="E139" s="72" t="s">
        <v>34</v>
      </c>
      <c r="F139" s="73"/>
      <c r="G139" s="73"/>
      <c r="H139" s="74"/>
      <c r="I139" s="55">
        <v>0</v>
      </c>
      <c r="J139" s="56"/>
      <c r="K139" s="46">
        <f t="shared" si="2"/>
        <v>0</v>
      </c>
      <c r="L139" s="46"/>
      <c r="M139" s="20"/>
      <c r="N139" s="20"/>
    </row>
    <row r="140" spans="1:14" s="28" customFormat="1" ht="28.5" customHeight="1" x14ac:dyDescent="0.25">
      <c r="A140" s="49" t="s">
        <v>63</v>
      </c>
      <c r="B140" s="50"/>
      <c r="C140" s="50"/>
      <c r="D140" s="50"/>
      <c r="E140" s="50"/>
      <c r="F140" s="50"/>
      <c r="G140" s="50"/>
      <c r="H140" s="50"/>
      <c r="I140" s="50"/>
      <c r="J140" s="51"/>
      <c r="K140" s="52">
        <f>SUM(K139:L139)</f>
        <v>0</v>
      </c>
      <c r="L140" s="53"/>
      <c r="M140" s="20"/>
      <c r="N140" s="20"/>
    </row>
    <row r="141" spans="1:14" s="28" customFormat="1" ht="5.0999999999999996" customHeight="1" x14ac:dyDescent="0.25">
      <c r="A141" s="37"/>
      <c r="B141" s="35"/>
      <c r="C141" s="35"/>
      <c r="D141" s="35"/>
      <c r="E141" s="30"/>
      <c r="F141" s="21"/>
      <c r="G141" s="21"/>
      <c r="H141" s="21"/>
      <c r="I141" s="21"/>
      <c r="J141" s="22"/>
      <c r="K141" s="23"/>
      <c r="L141" s="24"/>
      <c r="M141" s="20"/>
      <c r="N141" s="20"/>
    </row>
    <row r="142" spans="1:14" s="28" customFormat="1" ht="28.5" customHeight="1" x14ac:dyDescent="0.25">
      <c r="A142" s="57" t="s">
        <v>64</v>
      </c>
      <c r="B142" s="58"/>
      <c r="C142" s="58"/>
      <c r="D142" s="58"/>
      <c r="E142" s="58"/>
      <c r="F142" s="58"/>
      <c r="G142" s="58"/>
      <c r="H142" s="58"/>
      <c r="I142" s="58"/>
      <c r="J142" s="58"/>
      <c r="K142" s="58"/>
      <c r="L142" s="59"/>
      <c r="M142" s="20"/>
      <c r="N142" s="20"/>
    </row>
    <row r="143" spans="1:14" s="28" customFormat="1" ht="28.5" customHeight="1" x14ac:dyDescent="0.25">
      <c r="A143" s="31" t="s">
        <v>23</v>
      </c>
      <c r="B143" s="31" t="s">
        <v>10</v>
      </c>
      <c r="C143" s="31" t="s">
        <v>11</v>
      </c>
      <c r="D143" s="31" t="s">
        <v>12</v>
      </c>
      <c r="E143" s="60" t="s">
        <v>13</v>
      </c>
      <c r="F143" s="60"/>
      <c r="G143" s="60"/>
      <c r="H143" s="60"/>
      <c r="I143" s="47" t="s">
        <v>18</v>
      </c>
      <c r="J143" s="48"/>
      <c r="K143" s="61" t="s">
        <v>19</v>
      </c>
      <c r="L143" s="62"/>
      <c r="M143" s="20"/>
      <c r="N143" s="20"/>
    </row>
    <row r="144" spans="1:14" s="28" customFormat="1" ht="64.5" customHeight="1" x14ac:dyDescent="0.25">
      <c r="A144" s="36">
        <v>8</v>
      </c>
      <c r="B144" s="36">
        <v>1</v>
      </c>
      <c r="C144" s="36">
        <v>10</v>
      </c>
      <c r="D144" s="36" t="s">
        <v>27</v>
      </c>
      <c r="E144" s="72" t="s">
        <v>35</v>
      </c>
      <c r="F144" s="73"/>
      <c r="G144" s="73"/>
      <c r="H144" s="74"/>
      <c r="I144" s="55">
        <v>0</v>
      </c>
      <c r="J144" s="56"/>
      <c r="K144" s="46">
        <f t="shared" si="2"/>
        <v>0</v>
      </c>
      <c r="L144" s="46"/>
      <c r="M144" s="20"/>
      <c r="N144" s="20"/>
    </row>
    <row r="145" spans="1:14" s="28" customFormat="1" ht="28.5" customHeight="1" x14ac:dyDescent="0.25">
      <c r="A145" s="49" t="s">
        <v>65</v>
      </c>
      <c r="B145" s="50"/>
      <c r="C145" s="50"/>
      <c r="D145" s="50"/>
      <c r="E145" s="50"/>
      <c r="F145" s="50"/>
      <c r="G145" s="50"/>
      <c r="H145" s="50"/>
      <c r="I145" s="50"/>
      <c r="J145" s="51"/>
      <c r="K145" s="52">
        <f>SUM(K144:L144)</f>
        <v>0</v>
      </c>
      <c r="L145" s="53"/>
      <c r="M145" s="20"/>
      <c r="N145" s="20"/>
    </row>
    <row r="146" spans="1:14" s="28" customFormat="1" ht="5.0999999999999996" customHeight="1" x14ac:dyDescent="0.25">
      <c r="A146" s="37"/>
      <c r="B146" s="35"/>
      <c r="C146" s="35"/>
      <c r="D146" s="35"/>
      <c r="E146" s="30"/>
      <c r="F146" s="21"/>
      <c r="G146" s="21"/>
      <c r="H146" s="21"/>
      <c r="I146" s="21"/>
      <c r="J146" s="22"/>
      <c r="K146" s="23"/>
      <c r="L146" s="24"/>
      <c r="M146" s="20"/>
      <c r="N146" s="20"/>
    </row>
    <row r="147" spans="1:14" s="28" customFormat="1" ht="28.5" customHeight="1" x14ac:dyDescent="0.25">
      <c r="A147" s="57" t="s">
        <v>66</v>
      </c>
      <c r="B147" s="58"/>
      <c r="C147" s="58"/>
      <c r="D147" s="58"/>
      <c r="E147" s="58"/>
      <c r="F147" s="58"/>
      <c r="G147" s="58"/>
      <c r="H147" s="58"/>
      <c r="I147" s="58"/>
      <c r="J147" s="58"/>
      <c r="K147" s="58"/>
      <c r="L147" s="59"/>
      <c r="M147" s="20"/>
      <c r="N147" s="20"/>
    </row>
    <row r="148" spans="1:14" s="28" customFormat="1" ht="28.5" customHeight="1" x14ac:dyDescent="0.25">
      <c r="A148" s="31" t="s">
        <v>23</v>
      </c>
      <c r="B148" s="31" t="s">
        <v>10</v>
      </c>
      <c r="C148" s="31" t="s">
        <v>11</v>
      </c>
      <c r="D148" s="31" t="s">
        <v>12</v>
      </c>
      <c r="E148" s="60" t="s">
        <v>13</v>
      </c>
      <c r="F148" s="60"/>
      <c r="G148" s="60"/>
      <c r="H148" s="60"/>
      <c r="I148" s="47" t="s">
        <v>18</v>
      </c>
      <c r="J148" s="48"/>
      <c r="K148" s="61" t="s">
        <v>19</v>
      </c>
      <c r="L148" s="62"/>
      <c r="M148" s="20"/>
      <c r="N148" s="20"/>
    </row>
    <row r="149" spans="1:14" s="28" customFormat="1" ht="54" customHeight="1" x14ac:dyDescent="0.25">
      <c r="A149" s="36">
        <v>9</v>
      </c>
      <c r="B149" s="36">
        <v>1</v>
      </c>
      <c r="C149" s="36">
        <v>5</v>
      </c>
      <c r="D149" s="36" t="s">
        <v>27</v>
      </c>
      <c r="E149" s="72" t="s">
        <v>36</v>
      </c>
      <c r="F149" s="73"/>
      <c r="G149" s="73"/>
      <c r="H149" s="74"/>
      <c r="I149" s="55">
        <v>0</v>
      </c>
      <c r="J149" s="56"/>
      <c r="K149" s="46">
        <f t="shared" si="2"/>
        <v>0</v>
      </c>
      <c r="L149" s="46"/>
      <c r="M149" s="20"/>
      <c r="N149" s="20"/>
    </row>
    <row r="150" spans="1:14" s="28" customFormat="1" ht="28.5" customHeight="1" x14ac:dyDescent="0.25">
      <c r="A150" s="49" t="s">
        <v>67</v>
      </c>
      <c r="B150" s="50"/>
      <c r="C150" s="50"/>
      <c r="D150" s="50"/>
      <c r="E150" s="50"/>
      <c r="F150" s="50"/>
      <c r="G150" s="50"/>
      <c r="H150" s="50"/>
      <c r="I150" s="50"/>
      <c r="J150" s="51"/>
      <c r="K150" s="52">
        <f>SUM(K149:L149)</f>
        <v>0</v>
      </c>
      <c r="L150" s="53"/>
      <c r="M150" s="20"/>
      <c r="N150" s="20"/>
    </row>
    <row r="151" spans="1:14" s="28" customFormat="1" ht="5.0999999999999996" customHeight="1" x14ac:dyDescent="0.25">
      <c r="A151" s="37"/>
      <c r="B151" s="35"/>
      <c r="C151" s="35"/>
      <c r="D151" s="35"/>
      <c r="E151" s="30"/>
      <c r="F151" s="21"/>
      <c r="G151" s="21"/>
      <c r="H151" s="21"/>
      <c r="I151" s="21"/>
      <c r="J151" s="22"/>
      <c r="K151" s="23"/>
      <c r="L151" s="24"/>
      <c r="M151" s="20"/>
      <c r="N151" s="20"/>
    </row>
    <row r="152" spans="1:14" s="28" customFormat="1" ht="28.5" customHeight="1" x14ac:dyDescent="0.25">
      <c r="A152" s="57" t="s">
        <v>68</v>
      </c>
      <c r="B152" s="58"/>
      <c r="C152" s="58"/>
      <c r="D152" s="58"/>
      <c r="E152" s="58"/>
      <c r="F152" s="58"/>
      <c r="G152" s="58"/>
      <c r="H152" s="58"/>
      <c r="I152" s="58"/>
      <c r="J152" s="58"/>
      <c r="K152" s="58"/>
      <c r="L152" s="59"/>
      <c r="M152" s="20"/>
      <c r="N152" s="20"/>
    </row>
    <row r="153" spans="1:14" s="28" customFormat="1" ht="28.5" customHeight="1" x14ac:dyDescent="0.25">
      <c r="A153" s="31" t="s">
        <v>23</v>
      </c>
      <c r="B153" s="31" t="s">
        <v>10</v>
      </c>
      <c r="C153" s="31" t="s">
        <v>11</v>
      </c>
      <c r="D153" s="31" t="s">
        <v>12</v>
      </c>
      <c r="E153" s="60" t="s">
        <v>13</v>
      </c>
      <c r="F153" s="60"/>
      <c r="G153" s="60"/>
      <c r="H153" s="60"/>
      <c r="I153" s="47" t="s">
        <v>18</v>
      </c>
      <c r="J153" s="48"/>
      <c r="K153" s="61" t="s">
        <v>19</v>
      </c>
      <c r="L153" s="62"/>
      <c r="M153" s="20"/>
      <c r="N153" s="20"/>
    </row>
    <row r="154" spans="1:14" s="28" customFormat="1" ht="120" customHeight="1" x14ac:dyDescent="0.25">
      <c r="A154" s="36">
        <v>10</v>
      </c>
      <c r="B154" s="36">
        <v>1</v>
      </c>
      <c r="C154" s="36">
        <v>16</v>
      </c>
      <c r="D154" s="36" t="s">
        <v>27</v>
      </c>
      <c r="E154" s="72" t="s">
        <v>37</v>
      </c>
      <c r="F154" s="73"/>
      <c r="G154" s="73"/>
      <c r="H154" s="74"/>
      <c r="I154" s="55">
        <v>0</v>
      </c>
      <c r="J154" s="56"/>
      <c r="K154" s="46">
        <f t="shared" si="2"/>
        <v>0</v>
      </c>
      <c r="L154" s="46"/>
      <c r="M154" s="20"/>
      <c r="N154" s="20"/>
    </row>
    <row r="155" spans="1:14" s="28" customFormat="1" ht="28.5" customHeight="1" x14ac:dyDescent="0.25">
      <c r="A155" s="49" t="s">
        <v>69</v>
      </c>
      <c r="B155" s="50"/>
      <c r="C155" s="50"/>
      <c r="D155" s="50"/>
      <c r="E155" s="50"/>
      <c r="F155" s="50"/>
      <c r="G155" s="50"/>
      <c r="H155" s="50"/>
      <c r="I155" s="50"/>
      <c r="J155" s="51"/>
      <c r="K155" s="52">
        <f>SUM(K154:L154)</f>
        <v>0</v>
      </c>
      <c r="L155" s="53"/>
      <c r="M155" s="20"/>
      <c r="N155" s="20"/>
    </row>
    <row r="156" spans="1:14" s="28" customFormat="1" ht="5.0999999999999996" customHeight="1" x14ac:dyDescent="0.25">
      <c r="A156" s="37"/>
      <c r="B156" s="35"/>
      <c r="C156" s="35"/>
      <c r="D156" s="35"/>
      <c r="E156" s="30"/>
      <c r="F156" s="21"/>
      <c r="G156" s="21"/>
      <c r="H156" s="21"/>
      <c r="I156" s="21"/>
      <c r="J156" s="22"/>
      <c r="K156" s="23"/>
      <c r="L156" s="24"/>
      <c r="M156" s="20"/>
      <c r="N156" s="20"/>
    </row>
    <row r="157" spans="1:14" s="28" customFormat="1" ht="28.5" customHeight="1" x14ac:dyDescent="0.25">
      <c r="A157" s="57" t="s">
        <v>70</v>
      </c>
      <c r="B157" s="58"/>
      <c r="C157" s="58"/>
      <c r="D157" s="58"/>
      <c r="E157" s="58"/>
      <c r="F157" s="58"/>
      <c r="G157" s="58"/>
      <c r="H157" s="58"/>
      <c r="I157" s="58"/>
      <c r="J157" s="58"/>
      <c r="K157" s="58"/>
      <c r="L157" s="59"/>
      <c r="M157" s="20"/>
      <c r="N157" s="20"/>
    </row>
    <row r="158" spans="1:14" s="28" customFormat="1" ht="28.5" customHeight="1" x14ac:dyDescent="0.25">
      <c r="A158" s="31" t="s">
        <v>23</v>
      </c>
      <c r="B158" s="31" t="s">
        <v>10</v>
      </c>
      <c r="C158" s="31" t="s">
        <v>11</v>
      </c>
      <c r="D158" s="31" t="s">
        <v>12</v>
      </c>
      <c r="E158" s="60" t="s">
        <v>13</v>
      </c>
      <c r="F158" s="60"/>
      <c r="G158" s="60"/>
      <c r="H158" s="60"/>
      <c r="I158" s="47" t="s">
        <v>18</v>
      </c>
      <c r="J158" s="48"/>
      <c r="K158" s="61" t="s">
        <v>19</v>
      </c>
      <c r="L158" s="62"/>
      <c r="M158" s="20"/>
      <c r="N158" s="20"/>
    </row>
    <row r="159" spans="1:14" s="28" customFormat="1" ht="189.75" customHeight="1" x14ac:dyDescent="0.25">
      <c r="A159" s="36">
        <v>11</v>
      </c>
      <c r="B159" s="36">
        <v>1</v>
      </c>
      <c r="C159" s="36">
        <v>5</v>
      </c>
      <c r="D159" s="36" t="s">
        <v>27</v>
      </c>
      <c r="E159" s="72" t="s">
        <v>38</v>
      </c>
      <c r="F159" s="73"/>
      <c r="G159" s="73"/>
      <c r="H159" s="74"/>
      <c r="I159" s="46">
        <v>0</v>
      </c>
      <c r="J159" s="46"/>
      <c r="K159" s="46">
        <f t="shared" si="2"/>
        <v>0</v>
      </c>
      <c r="L159" s="46"/>
      <c r="M159" s="20"/>
      <c r="N159" s="20"/>
    </row>
    <row r="160" spans="1:14" s="28" customFormat="1" ht="28.5" customHeight="1" x14ac:dyDescent="0.25">
      <c r="A160" s="49" t="s">
        <v>71</v>
      </c>
      <c r="B160" s="50"/>
      <c r="C160" s="50"/>
      <c r="D160" s="50"/>
      <c r="E160" s="50"/>
      <c r="F160" s="50"/>
      <c r="G160" s="50"/>
      <c r="H160" s="50"/>
      <c r="I160" s="50"/>
      <c r="J160" s="51"/>
      <c r="K160" s="52">
        <f>SUM(K159:L159)</f>
        <v>0</v>
      </c>
      <c r="L160" s="53"/>
      <c r="M160" s="20"/>
      <c r="N160" s="20"/>
    </row>
    <row r="161" spans="1:14" s="28" customFormat="1" ht="5.0999999999999996" customHeight="1" x14ac:dyDescent="0.25">
      <c r="A161" s="37"/>
      <c r="B161" s="35"/>
      <c r="C161" s="35"/>
      <c r="D161" s="35"/>
      <c r="E161" s="30"/>
      <c r="F161" s="21"/>
      <c r="G161" s="21"/>
      <c r="H161" s="21"/>
      <c r="I161" s="21"/>
      <c r="J161" s="22"/>
      <c r="K161" s="23"/>
      <c r="L161" s="24"/>
      <c r="M161" s="20"/>
      <c r="N161" s="20"/>
    </row>
    <row r="162" spans="1:14" s="28" customFormat="1" ht="28.5" customHeight="1" x14ac:dyDescent="0.25">
      <c r="A162" s="57" t="s">
        <v>72</v>
      </c>
      <c r="B162" s="58"/>
      <c r="C162" s="58"/>
      <c r="D162" s="58"/>
      <c r="E162" s="58"/>
      <c r="F162" s="58"/>
      <c r="G162" s="58"/>
      <c r="H162" s="58"/>
      <c r="I162" s="58"/>
      <c r="J162" s="58"/>
      <c r="K162" s="58"/>
      <c r="L162" s="59"/>
      <c r="M162" s="20"/>
      <c r="N162" s="20"/>
    </row>
    <row r="163" spans="1:14" s="28" customFormat="1" ht="28.5" customHeight="1" x14ac:dyDescent="0.25">
      <c r="A163" s="31" t="s">
        <v>23</v>
      </c>
      <c r="B163" s="31" t="s">
        <v>10</v>
      </c>
      <c r="C163" s="31" t="s">
        <v>11</v>
      </c>
      <c r="D163" s="31" t="s">
        <v>12</v>
      </c>
      <c r="E163" s="60" t="s">
        <v>13</v>
      </c>
      <c r="F163" s="60"/>
      <c r="G163" s="60"/>
      <c r="H163" s="60"/>
      <c r="I163" s="47" t="s">
        <v>18</v>
      </c>
      <c r="J163" s="48"/>
      <c r="K163" s="61" t="s">
        <v>19</v>
      </c>
      <c r="L163" s="62"/>
      <c r="M163" s="20"/>
      <c r="N163" s="20"/>
    </row>
    <row r="164" spans="1:14" s="28" customFormat="1" ht="79.5" customHeight="1" x14ac:dyDescent="0.25">
      <c r="A164" s="36">
        <v>12</v>
      </c>
      <c r="B164" s="36">
        <v>1</v>
      </c>
      <c r="C164" s="36">
        <v>10</v>
      </c>
      <c r="D164" s="36" t="s">
        <v>27</v>
      </c>
      <c r="E164" s="72" t="s">
        <v>39</v>
      </c>
      <c r="F164" s="73"/>
      <c r="G164" s="73"/>
      <c r="H164" s="74"/>
      <c r="I164" s="46">
        <v>0</v>
      </c>
      <c r="J164" s="46"/>
      <c r="K164" s="46">
        <f t="shared" si="2"/>
        <v>0</v>
      </c>
      <c r="L164" s="46"/>
      <c r="M164" s="20"/>
      <c r="N164" s="20"/>
    </row>
    <row r="165" spans="1:14" s="28" customFormat="1" ht="28.5" customHeight="1" x14ac:dyDescent="0.25">
      <c r="A165" s="49" t="s">
        <v>73</v>
      </c>
      <c r="B165" s="50"/>
      <c r="C165" s="50"/>
      <c r="D165" s="50"/>
      <c r="E165" s="50"/>
      <c r="F165" s="50"/>
      <c r="G165" s="50"/>
      <c r="H165" s="50"/>
      <c r="I165" s="50"/>
      <c r="J165" s="51"/>
      <c r="K165" s="52">
        <f>SUM(K164:L164)</f>
        <v>0</v>
      </c>
      <c r="L165" s="53"/>
      <c r="M165" s="20"/>
      <c r="N165" s="20"/>
    </row>
    <row r="166" spans="1:14" s="28" customFormat="1" ht="5.0999999999999996" customHeight="1" x14ac:dyDescent="0.25">
      <c r="A166" s="37"/>
      <c r="B166" s="35"/>
      <c r="C166" s="35"/>
      <c r="D166" s="35"/>
      <c r="E166" s="30"/>
      <c r="F166" s="21"/>
      <c r="G166" s="21"/>
      <c r="H166" s="21"/>
      <c r="I166" s="21"/>
      <c r="J166" s="22"/>
      <c r="K166" s="23"/>
      <c r="L166" s="24"/>
      <c r="M166" s="20"/>
      <c r="N166" s="20"/>
    </row>
    <row r="167" spans="1:14" s="28" customFormat="1" ht="28.5" customHeight="1" x14ac:dyDescent="0.25">
      <c r="A167" s="57" t="s">
        <v>74</v>
      </c>
      <c r="B167" s="58"/>
      <c r="C167" s="58"/>
      <c r="D167" s="58"/>
      <c r="E167" s="58"/>
      <c r="F167" s="58"/>
      <c r="G167" s="58"/>
      <c r="H167" s="58"/>
      <c r="I167" s="58"/>
      <c r="J167" s="58"/>
      <c r="K167" s="58"/>
      <c r="L167" s="59"/>
      <c r="M167" s="20"/>
      <c r="N167" s="20"/>
    </row>
    <row r="168" spans="1:14" s="28" customFormat="1" ht="28.5" customHeight="1" x14ac:dyDescent="0.25">
      <c r="A168" s="31" t="s">
        <v>23</v>
      </c>
      <c r="B168" s="31" t="s">
        <v>10</v>
      </c>
      <c r="C168" s="31" t="s">
        <v>11</v>
      </c>
      <c r="D168" s="31" t="s">
        <v>12</v>
      </c>
      <c r="E168" s="60" t="s">
        <v>13</v>
      </c>
      <c r="F168" s="60"/>
      <c r="G168" s="60"/>
      <c r="H168" s="60"/>
      <c r="I168" s="47" t="s">
        <v>18</v>
      </c>
      <c r="J168" s="48"/>
      <c r="K168" s="61" t="s">
        <v>19</v>
      </c>
      <c r="L168" s="62"/>
      <c r="M168" s="20"/>
      <c r="N168" s="20"/>
    </row>
    <row r="169" spans="1:14" s="28" customFormat="1" ht="64.5" customHeight="1" x14ac:dyDescent="0.25">
      <c r="A169" s="36">
        <v>13</v>
      </c>
      <c r="B169" s="36">
        <v>1</v>
      </c>
      <c r="C169" s="36">
        <v>10</v>
      </c>
      <c r="D169" s="36" t="s">
        <v>27</v>
      </c>
      <c r="E169" s="72" t="s">
        <v>40</v>
      </c>
      <c r="F169" s="73"/>
      <c r="G169" s="73"/>
      <c r="H169" s="74"/>
      <c r="I169" s="46">
        <v>0</v>
      </c>
      <c r="J169" s="46"/>
      <c r="K169" s="46">
        <f t="shared" si="2"/>
        <v>0</v>
      </c>
      <c r="L169" s="46"/>
      <c r="M169" s="20"/>
      <c r="N169" s="20"/>
    </row>
    <row r="170" spans="1:14" s="28" customFormat="1" ht="28.5" customHeight="1" x14ac:dyDescent="0.25">
      <c r="A170" s="49" t="s">
        <v>75</v>
      </c>
      <c r="B170" s="50"/>
      <c r="C170" s="50"/>
      <c r="D170" s="50"/>
      <c r="E170" s="50"/>
      <c r="F170" s="50"/>
      <c r="G170" s="50"/>
      <c r="H170" s="50"/>
      <c r="I170" s="50"/>
      <c r="J170" s="51"/>
      <c r="K170" s="52">
        <f>SUM(K169:L169)</f>
        <v>0</v>
      </c>
      <c r="L170" s="53"/>
      <c r="M170" s="20"/>
      <c r="N170" s="20"/>
    </row>
    <row r="171" spans="1:14" s="28" customFormat="1" ht="5.0999999999999996" customHeight="1" x14ac:dyDescent="0.25">
      <c r="A171" s="37"/>
      <c r="B171" s="35"/>
      <c r="C171" s="35"/>
      <c r="D171" s="35"/>
      <c r="E171" s="30"/>
      <c r="F171" s="21"/>
      <c r="G171" s="21"/>
      <c r="H171" s="21"/>
      <c r="I171" s="21"/>
      <c r="J171" s="22"/>
      <c r="K171" s="23"/>
      <c r="L171" s="24"/>
      <c r="M171" s="20"/>
      <c r="N171" s="20"/>
    </row>
    <row r="172" spans="1:14" s="28" customFormat="1" ht="28.5" customHeight="1" x14ac:dyDescent="0.25">
      <c r="A172" s="57" t="s">
        <v>76</v>
      </c>
      <c r="B172" s="58"/>
      <c r="C172" s="58"/>
      <c r="D172" s="58"/>
      <c r="E172" s="58"/>
      <c r="F172" s="58"/>
      <c r="G172" s="58"/>
      <c r="H172" s="58"/>
      <c r="I172" s="58"/>
      <c r="J172" s="58"/>
      <c r="K172" s="58"/>
      <c r="L172" s="59"/>
      <c r="M172" s="20"/>
      <c r="N172" s="20"/>
    </row>
    <row r="173" spans="1:14" s="28" customFormat="1" ht="28.5" customHeight="1" x14ac:dyDescent="0.25">
      <c r="A173" s="31" t="s">
        <v>23</v>
      </c>
      <c r="B173" s="31" t="s">
        <v>10</v>
      </c>
      <c r="C173" s="31" t="s">
        <v>11</v>
      </c>
      <c r="D173" s="31" t="s">
        <v>12</v>
      </c>
      <c r="E173" s="60" t="s">
        <v>13</v>
      </c>
      <c r="F173" s="60"/>
      <c r="G173" s="60"/>
      <c r="H173" s="60"/>
      <c r="I173" s="47" t="s">
        <v>18</v>
      </c>
      <c r="J173" s="48"/>
      <c r="K173" s="61" t="s">
        <v>19</v>
      </c>
      <c r="L173" s="62"/>
      <c r="M173" s="20"/>
      <c r="N173" s="20"/>
    </row>
    <row r="174" spans="1:14" s="28" customFormat="1" ht="94.5" customHeight="1" x14ac:dyDescent="0.25">
      <c r="A174" s="36">
        <v>14</v>
      </c>
      <c r="B174" s="36">
        <v>1</v>
      </c>
      <c r="C174" s="36">
        <v>10</v>
      </c>
      <c r="D174" s="36" t="s">
        <v>27</v>
      </c>
      <c r="E174" s="72" t="s">
        <v>41</v>
      </c>
      <c r="F174" s="73"/>
      <c r="G174" s="73"/>
      <c r="H174" s="74"/>
      <c r="I174" s="46">
        <v>0</v>
      </c>
      <c r="J174" s="46"/>
      <c r="K174" s="46">
        <f t="shared" si="2"/>
        <v>0</v>
      </c>
      <c r="L174" s="46"/>
      <c r="M174" s="20"/>
      <c r="N174" s="20"/>
    </row>
    <row r="175" spans="1:14" s="28" customFormat="1" ht="28.5" customHeight="1" x14ac:dyDescent="0.25">
      <c r="A175" s="49" t="s">
        <v>77</v>
      </c>
      <c r="B175" s="50"/>
      <c r="C175" s="50"/>
      <c r="D175" s="50"/>
      <c r="E175" s="50"/>
      <c r="F175" s="50"/>
      <c r="G175" s="50"/>
      <c r="H175" s="50"/>
      <c r="I175" s="50"/>
      <c r="J175" s="51"/>
      <c r="K175" s="52">
        <f>SUM(K174:L174)</f>
        <v>0</v>
      </c>
      <c r="L175" s="53"/>
      <c r="M175" s="20"/>
      <c r="N175" s="20"/>
    </row>
    <row r="176" spans="1:14" s="28" customFormat="1" ht="5.0999999999999996" customHeight="1" x14ac:dyDescent="0.25">
      <c r="A176" s="37"/>
      <c r="B176" s="35"/>
      <c r="C176" s="35"/>
      <c r="D176" s="35"/>
      <c r="E176" s="30"/>
      <c r="F176" s="21"/>
      <c r="G176" s="21"/>
      <c r="H176" s="21"/>
      <c r="I176" s="21"/>
      <c r="J176" s="22"/>
      <c r="K176" s="23"/>
      <c r="L176" s="24"/>
      <c r="M176" s="20"/>
      <c r="N176" s="20"/>
    </row>
    <row r="177" spans="1:14" s="28" customFormat="1" ht="28.5" customHeight="1" x14ac:dyDescent="0.25">
      <c r="A177" s="57" t="s">
        <v>78</v>
      </c>
      <c r="B177" s="58"/>
      <c r="C177" s="58"/>
      <c r="D177" s="58"/>
      <c r="E177" s="58"/>
      <c r="F177" s="58"/>
      <c r="G177" s="58"/>
      <c r="H177" s="58"/>
      <c r="I177" s="58"/>
      <c r="J177" s="58"/>
      <c r="K177" s="58"/>
      <c r="L177" s="59"/>
      <c r="M177" s="20"/>
      <c r="N177" s="20"/>
    </row>
    <row r="178" spans="1:14" s="28" customFormat="1" ht="28.5" customHeight="1" x14ac:dyDescent="0.25">
      <c r="A178" s="31" t="s">
        <v>23</v>
      </c>
      <c r="B178" s="31" t="s">
        <v>10</v>
      </c>
      <c r="C178" s="31" t="s">
        <v>11</v>
      </c>
      <c r="D178" s="31" t="s">
        <v>12</v>
      </c>
      <c r="E178" s="60" t="s">
        <v>13</v>
      </c>
      <c r="F178" s="60"/>
      <c r="G178" s="60"/>
      <c r="H178" s="60"/>
      <c r="I178" s="47" t="s">
        <v>18</v>
      </c>
      <c r="J178" s="48"/>
      <c r="K178" s="61" t="s">
        <v>19</v>
      </c>
      <c r="L178" s="62"/>
      <c r="M178" s="20"/>
      <c r="N178" s="20"/>
    </row>
    <row r="179" spans="1:14" s="28" customFormat="1" ht="99" customHeight="1" x14ac:dyDescent="0.25">
      <c r="A179" s="36">
        <v>15</v>
      </c>
      <c r="B179" s="36">
        <v>1</v>
      </c>
      <c r="C179" s="36">
        <v>5</v>
      </c>
      <c r="D179" s="36" t="s">
        <v>27</v>
      </c>
      <c r="E179" s="72" t="s">
        <v>42</v>
      </c>
      <c r="F179" s="73"/>
      <c r="G179" s="73"/>
      <c r="H179" s="74"/>
      <c r="I179" s="46">
        <v>0</v>
      </c>
      <c r="J179" s="46"/>
      <c r="K179" s="46">
        <f t="shared" si="2"/>
        <v>0</v>
      </c>
      <c r="L179" s="46"/>
      <c r="M179" s="20"/>
      <c r="N179" s="20"/>
    </row>
    <row r="180" spans="1:14" s="28" customFormat="1" ht="28.5" customHeight="1" x14ac:dyDescent="0.25">
      <c r="A180" s="49" t="s">
        <v>79</v>
      </c>
      <c r="B180" s="50"/>
      <c r="C180" s="50"/>
      <c r="D180" s="50"/>
      <c r="E180" s="50"/>
      <c r="F180" s="50"/>
      <c r="G180" s="50"/>
      <c r="H180" s="50"/>
      <c r="I180" s="50"/>
      <c r="J180" s="51"/>
      <c r="K180" s="52">
        <f>SUM(K179:L179)</f>
        <v>0</v>
      </c>
      <c r="L180" s="53"/>
      <c r="M180" s="20"/>
      <c r="N180" s="20"/>
    </row>
    <row r="181" spans="1:14" s="28" customFormat="1" ht="5.0999999999999996" customHeight="1" x14ac:dyDescent="0.25">
      <c r="A181" s="37"/>
      <c r="B181" s="35"/>
      <c r="C181" s="35"/>
      <c r="D181" s="35"/>
      <c r="E181" s="30"/>
      <c r="F181" s="21"/>
      <c r="G181" s="21"/>
      <c r="H181" s="21"/>
      <c r="I181" s="21"/>
      <c r="J181" s="22"/>
      <c r="K181" s="23"/>
      <c r="L181" s="24"/>
      <c r="M181" s="20"/>
      <c r="N181" s="20"/>
    </row>
    <row r="182" spans="1:14" s="28" customFormat="1" ht="28.5" customHeight="1" x14ac:dyDescent="0.25">
      <c r="A182" s="57" t="s">
        <v>80</v>
      </c>
      <c r="B182" s="58"/>
      <c r="C182" s="58"/>
      <c r="D182" s="58"/>
      <c r="E182" s="58"/>
      <c r="F182" s="58"/>
      <c r="G182" s="58"/>
      <c r="H182" s="58"/>
      <c r="I182" s="58"/>
      <c r="J182" s="58"/>
      <c r="K182" s="58"/>
      <c r="L182" s="59"/>
      <c r="M182" s="20"/>
      <c r="N182" s="20"/>
    </row>
    <row r="183" spans="1:14" s="28" customFormat="1" ht="28.5" customHeight="1" x14ac:dyDescent="0.25">
      <c r="A183" s="31" t="s">
        <v>23</v>
      </c>
      <c r="B183" s="31" t="s">
        <v>10</v>
      </c>
      <c r="C183" s="31" t="s">
        <v>11</v>
      </c>
      <c r="D183" s="31" t="s">
        <v>12</v>
      </c>
      <c r="E183" s="60" t="s">
        <v>13</v>
      </c>
      <c r="F183" s="60"/>
      <c r="G183" s="60"/>
      <c r="H183" s="60"/>
      <c r="I183" s="47" t="s">
        <v>18</v>
      </c>
      <c r="J183" s="48"/>
      <c r="K183" s="61" t="s">
        <v>19</v>
      </c>
      <c r="L183" s="62"/>
      <c r="M183" s="20"/>
      <c r="N183" s="20"/>
    </row>
    <row r="184" spans="1:14" s="28" customFormat="1" ht="122.25" customHeight="1" x14ac:dyDescent="0.25">
      <c r="A184" s="36">
        <v>16</v>
      </c>
      <c r="B184" s="36">
        <v>1</v>
      </c>
      <c r="C184" s="36">
        <v>5</v>
      </c>
      <c r="D184" s="36" t="s">
        <v>27</v>
      </c>
      <c r="E184" s="72" t="s">
        <v>43</v>
      </c>
      <c r="F184" s="73"/>
      <c r="G184" s="73"/>
      <c r="H184" s="74"/>
      <c r="I184" s="46">
        <v>0</v>
      </c>
      <c r="J184" s="46"/>
      <c r="K184" s="46">
        <f t="shared" si="2"/>
        <v>0</v>
      </c>
      <c r="L184" s="46"/>
      <c r="M184" s="20"/>
      <c r="N184" s="20"/>
    </row>
    <row r="185" spans="1:14" s="28" customFormat="1" ht="28.5" customHeight="1" x14ac:dyDescent="0.25">
      <c r="A185" s="49" t="s">
        <v>81</v>
      </c>
      <c r="B185" s="50"/>
      <c r="C185" s="50"/>
      <c r="D185" s="50"/>
      <c r="E185" s="50"/>
      <c r="F185" s="50"/>
      <c r="G185" s="50"/>
      <c r="H185" s="50"/>
      <c r="I185" s="50"/>
      <c r="J185" s="51"/>
      <c r="K185" s="52">
        <f>SUM(K184:L184)</f>
        <v>0</v>
      </c>
      <c r="L185" s="53"/>
      <c r="M185" s="20"/>
      <c r="N185" s="20"/>
    </row>
    <row r="186" spans="1:14" s="28" customFormat="1" ht="5.0999999999999996" customHeight="1" x14ac:dyDescent="0.25">
      <c r="A186" s="37"/>
      <c r="B186" s="35"/>
      <c r="C186" s="35"/>
      <c r="D186" s="35"/>
      <c r="E186" s="30"/>
      <c r="F186" s="21"/>
      <c r="G186" s="21"/>
      <c r="H186" s="21"/>
      <c r="I186" s="21"/>
      <c r="J186" s="22"/>
      <c r="K186" s="23"/>
      <c r="L186" s="24"/>
      <c r="M186" s="20"/>
      <c r="N186" s="20"/>
    </row>
    <row r="187" spans="1:14" s="28" customFormat="1" ht="28.5" customHeight="1" x14ac:dyDescent="0.25">
      <c r="A187" s="57" t="s">
        <v>82</v>
      </c>
      <c r="B187" s="58"/>
      <c r="C187" s="58"/>
      <c r="D187" s="58"/>
      <c r="E187" s="58"/>
      <c r="F187" s="58"/>
      <c r="G187" s="58"/>
      <c r="H187" s="58"/>
      <c r="I187" s="58"/>
      <c r="J187" s="58"/>
      <c r="K187" s="58"/>
      <c r="L187" s="59"/>
      <c r="M187" s="20"/>
      <c r="N187" s="20"/>
    </row>
    <row r="188" spans="1:14" s="28" customFormat="1" ht="28.5" customHeight="1" x14ac:dyDescent="0.25">
      <c r="A188" s="31" t="s">
        <v>23</v>
      </c>
      <c r="B188" s="31" t="s">
        <v>10</v>
      </c>
      <c r="C188" s="31" t="s">
        <v>11</v>
      </c>
      <c r="D188" s="31" t="s">
        <v>12</v>
      </c>
      <c r="E188" s="60" t="s">
        <v>13</v>
      </c>
      <c r="F188" s="60"/>
      <c r="G188" s="60"/>
      <c r="H188" s="60"/>
      <c r="I188" s="47" t="s">
        <v>18</v>
      </c>
      <c r="J188" s="48"/>
      <c r="K188" s="61" t="s">
        <v>19</v>
      </c>
      <c r="L188" s="62"/>
      <c r="M188" s="20"/>
      <c r="N188" s="20"/>
    </row>
    <row r="189" spans="1:14" s="28" customFormat="1" ht="111.75" customHeight="1" x14ac:dyDescent="0.25">
      <c r="A189" s="36">
        <v>17</v>
      </c>
      <c r="B189" s="36">
        <v>1</v>
      </c>
      <c r="C189" s="36">
        <v>5</v>
      </c>
      <c r="D189" s="36" t="s">
        <v>27</v>
      </c>
      <c r="E189" s="72" t="s">
        <v>44</v>
      </c>
      <c r="F189" s="73"/>
      <c r="G189" s="73"/>
      <c r="H189" s="74"/>
      <c r="I189" s="46">
        <v>0</v>
      </c>
      <c r="J189" s="46"/>
      <c r="K189" s="46">
        <f t="shared" si="2"/>
        <v>0</v>
      </c>
      <c r="L189" s="46"/>
      <c r="M189" s="20"/>
      <c r="N189" s="20"/>
    </row>
    <row r="190" spans="1:14" s="28" customFormat="1" ht="115.5" customHeight="1" x14ac:dyDescent="0.25">
      <c r="A190" s="36">
        <v>17</v>
      </c>
      <c r="B190" s="36">
        <v>2</v>
      </c>
      <c r="C190" s="36">
        <v>5</v>
      </c>
      <c r="D190" s="36" t="s">
        <v>27</v>
      </c>
      <c r="E190" s="72" t="s">
        <v>45</v>
      </c>
      <c r="F190" s="73"/>
      <c r="G190" s="73"/>
      <c r="H190" s="74"/>
      <c r="I190" s="46">
        <v>0</v>
      </c>
      <c r="J190" s="46"/>
      <c r="K190" s="46">
        <f t="shared" si="2"/>
        <v>0</v>
      </c>
      <c r="L190" s="46"/>
      <c r="M190" s="20"/>
      <c r="N190" s="20"/>
    </row>
    <row r="191" spans="1:14" s="28" customFormat="1" ht="28.5" customHeight="1" x14ac:dyDescent="0.25">
      <c r="A191" s="49" t="s">
        <v>83</v>
      </c>
      <c r="B191" s="50"/>
      <c r="C191" s="50"/>
      <c r="D191" s="50"/>
      <c r="E191" s="50"/>
      <c r="F191" s="50"/>
      <c r="G191" s="50"/>
      <c r="H191" s="50"/>
      <c r="I191" s="50"/>
      <c r="J191" s="51"/>
      <c r="K191" s="52">
        <f>SUM(K189:L190)</f>
        <v>0</v>
      </c>
      <c r="L191" s="53"/>
      <c r="M191" s="20"/>
      <c r="N191" s="20"/>
    </row>
    <row r="192" spans="1:14" s="28" customFormat="1" ht="5.0999999999999996" customHeight="1" x14ac:dyDescent="0.25">
      <c r="A192" s="37"/>
      <c r="B192" s="35"/>
      <c r="C192" s="35"/>
      <c r="D192" s="35"/>
      <c r="E192" s="30"/>
      <c r="F192" s="21"/>
      <c r="G192" s="21"/>
      <c r="H192" s="21"/>
      <c r="I192" s="21"/>
      <c r="J192" s="22"/>
      <c r="K192" s="23"/>
      <c r="L192" s="24"/>
      <c r="M192" s="20"/>
      <c r="N192" s="20"/>
    </row>
    <row r="193" spans="1:14" s="28" customFormat="1" ht="28.5" customHeight="1" x14ac:dyDescent="0.25">
      <c r="A193" s="57" t="s">
        <v>84</v>
      </c>
      <c r="B193" s="58"/>
      <c r="C193" s="58"/>
      <c r="D193" s="58"/>
      <c r="E193" s="58"/>
      <c r="F193" s="58"/>
      <c r="G193" s="58"/>
      <c r="H193" s="58"/>
      <c r="I193" s="58"/>
      <c r="J193" s="58"/>
      <c r="K193" s="58"/>
      <c r="L193" s="59"/>
      <c r="M193" s="20"/>
      <c r="N193" s="20"/>
    </row>
    <row r="194" spans="1:14" s="28" customFormat="1" ht="28.5" customHeight="1" x14ac:dyDescent="0.25">
      <c r="A194" s="31" t="s">
        <v>23</v>
      </c>
      <c r="B194" s="31" t="s">
        <v>10</v>
      </c>
      <c r="C194" s="31" t="s">
        <v>11</v>
      </c>
      <c r="D194" s="31" t="s">
        <v>12</v>
      </c>
      <c r="E194" s="60" t="s">
        <v>13</v>
      </c>
      <c r="F194" s="60"/>
      <c r="G194" s="60"/>
      <c r="H194" s="60"/>
      <c r="I194" s="47" t="s">
        <v>18</v>
      </c>
      <c r="J194" s="48"/>
      <c r="K194" s="61" t="s">
        <v>19</v>
      </c>
      <c r="L194" s="62"/>
      <c r="M194" s="20"/>
      <c r="N194" s="20"/>
    </row>
    <row r="195" spans="1:14" s="28" customFormat="1" ht="189" customHeight="1" x14ac:dyDescent="0.25">
      <c r="A195" s="36">
        <v>18</v>
      </c>
      <c r="B195" s="36">
        <v>1</v>
      </c>
      <c r="C195" s="36">
        <v>15</v>
      </c>
      <c r="D195" s="36" t="s">
        <v>27</v>
      </c>
      <c r="E195" s="72" t="s">
        <v>46</v>
      </c>
      <c r="F195" s="73"/>
      <c r="G195" s="73"/>
      <c r="H195" s="74"/>
      <c r="I195" s="46">
        <v>0</v>
      </c>
      <c r="J195" s="46"/>
      <c r="K195" s="46">
        <f t="shared" si="2"/>
        <v>0</v>
      </c>
      <c r="L195" s="46"/>
      <c r="M195" s="20"/>
      <c r="N195" s="20"/>
    </row>
    <row r="196" spans="1:14" s="28" customFormat="1" ht="28.5" customHeight="1" x14ac:dyDescent="0.25">
      <c r="A196" s="49" t="s">
        <v>85</v>
      </c>
      <c r="B196" s="50"/>
      <c r="C196" s="50"/>
      <c r="D196" s="50"/>
      <c r="E196" s="50"/>
      <c r="F196" s="50"/>
      <c r="G196" s="50"/>
      <c r="H196" s="50"/>
      <c r="I196" s="50"/>
      <c r="J196" s="51"/>
      <c r="K196" s="52">
        <f>SUM(K195:L195)</f>
        <v>0</v>
      </c>
      <c r="L196" s="53"/>
      <c r="M196" s="20"/>
      <c r="N196" s="20"/>
    </row>
    <row r="197" spans="1:14" s="28" customFormat="1" ht="5.0999999999999996" customHeight="1" x14ac:dyDescent="0.25">
      <c r="A197" s="37"/>
      <c r="B197" s="35"/>
      <c r="C197" s="35"/>
      <c r="D197" s="35"/>
      <c r="E197" s="30"/>
      <c r="F197" s="21"/>
      <c r="G197" s="21"/>
      <c r="H197" s="21"/>
      <c r="I197" s="21"/>
      <c r="J197" s="22"/>
      <c r="K197" s="23"/>
      <c r="L197" s="24"/>
      <c r="M197" s="20"/>
      <c r="N197" s="20"/>
    </row>
    <row r="198" spans="1:14" s="28" customFormat="1" ht="28.5" customHeight="1" x14ac:dyDescent="0.25">
      <c r="A198" s="57" t="s">
        <v>86</v>
      </c>
      <c r="B198" s="58"/>
      <c r="C198" s="58"/>
      <c r="D198" s="58"/>
      <c r="E198" s="58"/>
      <c r="F198" s="58"/>
      <c r="G198" s="58"/>
      <c r="H198" s="58"/>
      <c r="I198" s="58"/>
      <c r="J198" s="58"/>
      <c r="K198" s="58"/>
      <c r="L198" s="59"/>
      <c r="M198" s="20"/>
      <c r="N198" s="20"/>
    </row>
    <row r="199" spans="1:14" s="28" customFormat="1" ht="28.5" customHeight="1" x14ac:dyDescent="0.25">
      <c r="A199" s="31" t="s">
        <v>23</v>
      </c>
      <c r="B199" s="31" t="s">
        <v>10</v>
      </c>
      <c r="C199" s="31" t="s">
        <v>11</v>
      </c>
      <c r="D199" s="31" t="s">
        <v>12</v>
      </c>
      <c r="E199" s="60" t="s">
        <v>13</v>
      </c>
      <c r="F199" s="60"/>
      <c r="G199" s="60"/>
      <c r="H199" s="60"/>
      <c r="I199" s="47" t="s">
        <v>18</v>
      </c>
      <c r="J199" s="48"/>
      <c r="K199" s="61" t="s">
        <v>19</v>
      </c>
      <c r="L199" s="62"/>
      <c r="M199" s="20"/>
      <c r="N199" s="20"/>
    </row>
    <row r="200" spans="1:14" s="28" customFormat="1" ht="52.5" customHeight="1" x14ac:dyDescent="0.25">
      <c r="A200" s="36">
        <v>19</v>
      </c>
      <c r="B200" s="36">
        <v>1</v>
      </c>
      <c r="C200" s="36">
        <v>10</v>
      </c>
      <c r="D200" s="36" t="s">
        <v>27</v>
      </c>
      <c r="E200" s="72" t="s">
        <v>47</v>
      </c>
      <c r="F200" s="73"/>
      <c r="G200" s="73"/>
      <c r="H200" s="74"/>
      <c r="I200" s="46">
        <v>0</v>
      </c>
      <c r="J200" s="46"/>
      <c r="K200" s="46">
        <f t="shared" si="2"/>
        <v>0</v>
      </c>
      <c r="L200" s="46"/>
      <c r="M200" s="20"/>
      <c r="N200" s="20"/>
    </row>
    <row r="201" spans="1:14" s="28" customFormat="1" ht="28.5" customHeight="1" x14ac:dyDescent="0.25">
      <c r="A201" s="49" t="s">
        <v>87</v>
      </c>
      <c r="B201" s="50"/>
      <c r="C201" s="50"/>
      <c r="D201" s="50"/>
      <c r="E201" s="50"/>
      <c r="F201" s="50"/>
      <c r="G201" s="50"/>
      <c r="H201" s="50"/>
      <c r="I201" s="50"/>
      <c r="J201" s="51"/>
      <c r="K201" s="52">
        <f>SUM(K200:L200)</f>
        <v>0</v>
      </c>
      <c r="L201" s="53"/>
      <c r="M201" s="20"/>
      <c r="N201" s="20"/>
    </row>
    <row r="202" spans="1:14" s="28" customFormat="1" ht="5.0999999999999996" customHeight="1" x14ac:dyDescent="0.25">
      <c r="A202" s="37"/>
      <c r="B202" s="35"/>
      <c r="C202" s="35"/>
      <c r="D202" s="35"/>
      <c r="E202" s="30"/>
      <c r="F202" s="21"/>
      <c r="G202" s="21"/>
      <c r="H202" s="21"/>
      <c r="I202" s="21"/>
      <c r="J202" s="22"/>
      <c r="K202" s="23"/>
      <c r="L202" s="24"/>
      <c r="M202" s="20"/>
      <c r="N202" s="20"/>
    </row>
    <row r="203" spans="1:14" s="28" customFormat="1" ht="28.5" customHeight="1" x14ac:dyDescent="0.25">
      <c r="A203" s="57" t="s">
        <v>88</v>
      </c>
      <c r="B203" s="58"/>
      <c r="C203" s="58"/>
      <c r="D203" s="58"/>
      <c r="E203" s="58"/>
      <c r="F203" s="58"/>
      <c r="G203" s="58"/>
      <c r="H203" s="58"/>
      <c r="I203" s="58"/>
      <c r="J203" s="58"/>
      <c r="K203" s="58"/>
      <c r="L203" s="59"/>
      <c r="M203" s="20"/>
      <c r="N203" s="20"/>
    </row>
    <row r="204" spans="1:14" s="28" customFormat="1" ht="28.5" customHeight="1" x14ac:dyDescent="0.25">
      <c r="A204" s="31" t="s">
        <v>23</v>
      </c>
      <c r="B204" s="31" t="s">
        <v>10</v>
      </c>
      <c r="C204" s="31" t="s">
        <v>11</v>
      </c>
      <c r="D204" s="31" t="s">
        <v>12</v>
      </c>
      <c r="E204" s="60" t="s">
        <v>13</v>
      </c>
      <c r="F204" s="60"/>
      <c r="G204" s="60"/>
      <c r="H204" s="60"/>
      <c r="I204" s="47" t="s">
        <v>18</v>
      </c>
      <c r="J204" s="48"/>
      <c r="K204" s="61" t="s">
        <v>19</v>
      </c>
      <c r="L204" s="62"/>
      <c r="M204" s="20"/>
      <c r="N204" s="20"/>
    </row>
    <row r="205" spans="1:14" s="28" customFormat="1" ht="123.75" customHeight="1" x14ac:dyDescent="0.25">
      <c r="A205" s="36">
        <v>20</v>
      </c>
      <c r="B205" s="36">
        <v>1</v>
      </c>
      <c r="C205" s="36">
        <v>5</v>
      </c>
      <c r="D205" s="36" t="s">
        <v>27</v>
      </c>
      <c r="E205" s="72" t="s">
        <v>48</v>
      </c>
      <c r="F205" s="73"/>
      <c r="G205" s="73"/>
      <c r="H205" s="74"/>
      <c r="I205" s="46">
        <v>0</v>
      </c>
      <c r="J205" s="46"/>
      <c r="K205" s="46">
        <f t="shared" si="2"/>
        <v>0</v>
      </c>
      <c r="L205" s="46"/>
      <c r="M205" s="20"/>
      <c r="N205" s="20"/>
    </row>
    <row r="206" spans="1:14" s="28" customFormat="1" ht="28.5" customHeight="1" x14ac:dyDescent="0.25">
      <c r="A206" s="49" t="s">
        <v>89</v>
      </c>
      <c r="B206" s="50"/>
      <c r="C206" s="50"/>
      <c r="D206" s="50"/>
      <c r="E206" s="50"/>
      <c r="F206" s="50"/>
      <c r="G206" s="50"/>
      <c r="H206" s="50"/>
      <c r="I206" s="50"/>
      <c r="J206" s="51"/>
      <c r="K206" s="52">
        <f>SUM(K205:L205)</f>
        <v>0</v>
      </c>
      <c r="L206" s="53"/>
      <c r="M206" s="20"/>
      <c r="N206" s="20"/>
    </row>
    <row r="207" spans="1:14" s="28" customFormat="1" ht="5.0999999999999996" customHeight="1" x14ac:dyDescent="0.25">
      <c r="A207" s="37"/>
      <c r="B207" s="35"/>
      <c r="C207" s="35"/>
      <c r="D207" s="35"/>
      <c r="E207" s="30"/>
      <c r="F207" s="21"/>
      <c r="G207" s="21"/>
      <c r="H207" s="21"/>
      <c r="I207" s="21"/>
      <c r="J207" s="22"/>
      <c r="K207" s="23"/>
      <c r="L207" s="24"/>
      <c r="M207" s="20"/>
      <c r="N207" s="20"/>
    </row>
    <row r="208" spans="1:14" s="28" customFormat="1" ht="28.5" customHeight="1" x14ac:dyDescent="0.25">
      <c r="A208" s="57" t="s">
        <v>90</v>
      </c>
      <c r="B208" s="58"/>
      <c r="C208" s="58"/>
      <c r="D208" s="58"/>
      <c r="E208" s="58"/>
      <c r="F208" s="58"/>
      <c r="G208" s="58"/>
      <c r="H208" s="58"/>
      <c r="I208" s="58"/>
      <c r="J208" s="58"/>
      <c r="K208" s="58"/>
      <c r="L208" s="59"/>
      <c r="M208" s="20"/>
      <c r="N208" s="20"/>
    </row>
    <row r="209" spans="1:14" s="28" customFormat="1" ht="28.5" customHeight="1" x14ac:dyDescent="0.25">
      <c r="A209" s="31" t="s">
        <v>23</v>
      </c>
      <c r="B209" s="31" t="s">
        <v>10</v>
      </c>
      <c r="C209" s="31" t="s">
        <v>11</v>
      </c>
      <c r="D209" s="31" t="s">
        <v>12</v>
      </c>
      <c r="E209" s="60" t="s">
        <v>13</v>
      </c>
      <c r="F209" s="60"/>
      <c r="G209" s="60"/>
      <c r="H209" s="60"/>
      <c r="I209" s="47" t="s">
        <v>18</v>
      </c>
      <c r="J209" s="48"/>
      <c r="K209" s="61" t="s">
        <v>19</v>
      </c>
      <c r="L209" s="62"/>
      <c r="M209" s="20"/>
      <c r="N209" s="20"/>
    </row>
    <row r="210" spans="1:14" s="28" customFormat="1" ht="123" customHeight="1" x14ac:dyDescent="0.25">
      <c r="A210" s="36">
        <v>21</v>
      </c>
      <c r="B210" s="36">
        <v>1</v>
      </c>
      <c r="C210" s="36">
        <v>40</v>
      </c>
      <c r="D210" s="36" t="s">
        <v>27</v>
      </c>
      <c r="E210" s="72" t="s">
        <v>49</v>
      </c>
      <c r="F210" s="73"/>
      <c r="G210" s="73"/>
      <c r="H210" s="74"/>
      <c r="I210" s="46">
        <v>0</v>
      </c>
      <c r="J210" s="46"/>
      <c r="K210" s="46">
        <f t="shared" si="2"/>
        <v>0</v>
      </c>
      <c r="L210" s="46"/>
      <c r="M210" s="20"/>
      <c r="N210" s="20"/>
    </row>
    <row r="211" spans="1:14" s="28" customFormat="1" ht="64.5" customHeight="1" x14ac:dyDescent="0.25">
      <c r="A211" s="36">
        <v>21</v>
      </c>
      <c r="B211" s="36">
        <v>2</v>
      </c>
      <c r="C211" s="36">
        <v>20</v>
      </c>
      <c r="D211" s="36" t="s">
        <v>27</v>
      </c>
      <c r="E211" s="72" t="s">
        <v>50</v>
      </c>
      <c r="F211" s="73"/>
      <c r="G211" s="73"/>
      <c r="H211" s="74"/>
      <c r="I211" s="46">
        <v>0</v>
      </c>
      <c r="J211" s="46"/>
      <c r="K211" s="46">
        <f t="shared" si="2"/>
        <v>0</v>
      </c>
      <c r="L211" s="46"/>
      <c r="M211" s="20"/>
      <c r="N211" s="20"/>
    </row>
    <row r="212" spans="1:14" s="28" customFormat="1" ht="81.75" customHeight="1" x14ac:dyDescent="0.25">
      <c r="A212" s="36">
        <v>21</v>
      </c>
      <c r="B212" s="36">
        <v>3</v>
      </c>
      <c r="C212" s="36">
        <v>20</v>
      </c>
      <c r="D212" s="36" t="s">
        <v>27</v>
      </c>
      <c r="E212" s="72" t="s">
        <v>51</v>
      </c>
      <c r="F212" s="73"/>
      <c r="G212" s="73"/>
      <c r="H212" s="74"/>
      <c r="I212" s="46">
        <v>0</v>
      </c>
      <c r="J212" s="46"/>
      <c r="K212" s="46">
        <f t="shared" si="2"/>
        <v>0</v>
      </c>
      <c r="L212" s="46"/>
      <c r="M212" s="20"/>
      <c r="N212" s="20"/>
    </row>
    <row r="213" spans="1:14" s="28" customFormat="1" ht="28.5" customHeight="1" x14ac:dyDescent="0.25">
      <c r="A213" s="49" t="s">
        <v>91</v>
      </c>
      <c r="B213" s="50"/>
      <c r="C213" s="50"/>
      <c r="D213" s="50"/>
      <c r="E213" s="50"/>
      <c r="F213" s="50"/>
      <c r="G213" s="50"/>
      <c r="H213" s="50"/>
      <c r="I213" s="50"/>
      <c r="J213" s="51"/>
      <c r="K213" s="52">
        <f>SUM(K210:L212)</f>
        <v>0</v>
      </c>
      <c r="L213" s="53"/>
      <c r="M213" s="20"/>
      <c r="N213" s="20"/>
    </row>
    <row r="214" spans="1:14" s="28" customFormat="1" ht="5.0999999999999996" customHeight="1" x14ac:dyDescent="0.25">
      <c r="A214" s="37"/>
      <c r="B214" s="35"/>
      <c r="C214" s="35"/>
      <c r="D214" s="35"/>
      <c r="E214" s="30"/>
      <c r="F214" s="21"/>
      <c r="G214" s="21"/>
      <c r="H214" s="21"/>
      <c r="I214" s="21"/>
      <c r="J214" s="22"/>
      <c r="K214" s="23"/>
      <c r="L214" s="24"/>
      <c r="M214" s="20"/>
      <c r="N214" s="20"/>
    </row>
    <row r="215" spans="1:14" s="28" customFormat="1" ht="28.5" customHeight="1" x14ac:dyDescent="0.25">
      <c r="A215" s="57" t="s">
        <v>92</v>
      </c>
      <c r="B215" s="58"/>
      <c r="C215" s="58"/>
      <c r="D215" s="58"/>
      <c r="E215" s="58"/>
      <c r="F215" s="58"/>
      <c r="G215" s="58"/>
      <c r="H215" s="58"/>
      <c r="I215" s="58"/>
      <c r="J215" s="58"/>
      <c r="K215" s="58"/>
      <c r="L215" s="59"/>
      <c r="M215" s="20"/>
      <c r="N215" s="20"/>
    </row>
    <row r="216" spans="1:14" s="28" customFormat="1" ht="28.5" customHeight="1" x14ac:dyDescent="0.25">
      <c r="A216" s="31" t="s">
        <v>23</v>
      </c>
      <c r="B216" s="31" t="s">
        <v>10</v>
      </c>
      <c r="C216" s="31" t="s">
        <v>11</v>
      </c>
      <c r="D216" s="31" t="s">
        <v>12</v>
      </c>
      <c r="E216" s="60" t="s">
        <v>13</v>
      </c>
      <c r="F216" s="60"/>
      <c r="G216" s="60"/>
      <c r="H216" s="60"/>
      <c r="I216" s="47" t="s">
        <v>18</v>
      </c>
      <c r="J216" s="48"/>
      <c r="K216" s="61" t="s">
        <v>19</v>
      </c>
      <c r="L216" s="62"/>
      <c r="M216" s="20"/>
      <c r="N216" s="20"/>
    </row>
    <row r="217" spans="1:14" s="28" customFormat="1" ht="84" customHeight="1" x14ac:dyDescent="0.25">
      <c r="A217" s="36">
        <v>22</v>
      </c>
      <c r="B217" s="36">
        <v>1</v>
      </c>
      <c r="C217" s="36">
        <v>10</v>
      </c>
      <c r="D217" s="36" t="s">
        <v>27</v>
      </c>
      <c r="E217" s="72" t="s">
        <v>52</v>
      </c>
      <c r="F217" s="73"/>
      <c r="G217" s="73"/>
      <c r="H217" s="74"/>
      <c r="I217" s="46">
        <v>0</v>
      </c>
      <c r="J217" s="46"/>
      <c r="K217" s="46">
        <f t="shared" si="2"/>
        <v>0</v>
      </c>
      <c r="L217" s="46"/>
      <c r="M217" s="20"/>
      <c r="N217" s="20"/>
    </row>
    <row r="218" spans="1:14" s="28" customFormat="1" ht="66.75" customHeight="1" x14ac:dyDescent="0.25">
      <c r="A218" s="36">
        <v>22</v>
      </c>
      <c r="B218" s="36">
        <v>2</v>
      </c>
      <c r="C218" s="36">
        <v>10</v>
      </c>
      <c r="D218" s="36" t="s">
        <v>27</v>
      </c>
      <c r="E218" s="72" t="s">
        <v>53</v>
      </c>
      <c r="F218" s="73"/>
      <c r="G218" s="73"/>
      <c r="H218" s="74"/>
      <c r="I218" s="46">
        <v>0</v>
      </c>
      <c r="J218" s="46"/>
      <c r="K218" s="46">
        <f t="shared" si="2"/>
        <v>0</v>
      </c>
      <c r="L218" s="46"/>
      <c r="M218" s="20"/>
      <c r="N218" s="20"/>
    </row>
    <row r="219" spans="1:14" s="28" customFormat="1" ht="61.5" customHeight="1" x14ac:dyDescent="0.25">
      <c r="A219" s="36">
        <v>22</v>
      </c>
      <c r="B219" s="36">
        <v>3</v>
      </c>
      <c r="C219" s="36">
        <v>5</v>
      </c>
      <c r="D219" s="36" t="s">
        <v>27</v>
      </c>
      <c r="E219" s="72" t="s">
        <v>54</v>
      </c>
      <c r="F219" s="73"/>
      <c r="G219" s="73"/>
      <c r="H219" s="74"/>
      <c r="I219" s="46">
        <v>0</v>
      </c>
      <c r="J219" s="46"/>
      <c r="K219" s="46">
        <f t="shared" si="2"/>
        <v>0</v>
      </c>
      <c r="L219" s="46"/>
      <c r="M219" s="20"/>
      <c r="N219" s="20"/>
    </row>
    <row r="220" spans="1:14" s="28" customFormat="1" ht="28.5" customHeight="1" x14ac:dyDescent="0.25">
      <c r="A220" s="49" t="s">
        <v>94</v>
      </c>
      <c r="B220" s="50"/>
      <c r="C220" s="50"/>
      <c r="D220" s="50"/>
      <c r="E220" s="50"/>
      <c r="F220" s="50"/>
      <c r="G220" s="50"/>
      <c r="H220" s="50"/>
      <c r="I220" s="50"/>
      <c r="J220" s="51"/>
      <c r="K220" s="52">
        <f>SUM(K217:L219)</f>
        <v>0</v>
      </c>
      <c r="L220" s="53"/>
      <c r="M220" s="20"/>
      <c r="N220" s="20"/>
    </row>
    <row r="221" spans="1:14" s="28" customFormat="1" ht="5.0999999999999996" customHeight="1" x14ac:dyDescent="0.25">
      <c r="A221" s="37"/>
      <c r="B221" s="35"/>
      <c r="C221" s="35"/>
      <c r="D221" s="35"/>
      <c r="E221" s="30"/>
      <c r="F221" s="21"/>
      <c r="G221" s="21"/>
      <c r="H221" s="21"/>
      <c r="I221" s="21"/>
      <c r="J221" s="22"/>
      <c r="K221" s="23"/>
      <c r="L221" s="24"/>
      <c r="M221" s="20"/>
      <c r="N221" s="20"/>
    </row>
    <row r="222" spans="1:14" s="28" customFormat="1" ht="28.5" customHeight="1" x14ac:dyDescent="0.25">
      <c r="A222" s="57" t="s">
        <v>93</v>
      </c>
      <c r="B222" s="58"/>
      <c r="C222" s="58"/>
      <c r="D222" s="58"/>
      <c r="E222" s="58"/>
      <c r="F222" s="58"/>
      <c r="G222" s="58"/>
      <c r="H222" s="58"/>
      <c r="I222" s="58"/>
      <c r="J222" s="58"/>
      <c r="K222" s="58"/>
      <c r="L222" s="59"/>
      <c r="M222" s="20"/>
      <c r="N222" s="20"/>
    </row>
    <row r="223" spans="1:14" s="28" customFormat="1" ht="28.5" customHeight="1" x14ac:dyDescent="0.25">
      <c r="A223" s="31" t="s">
        <v>23</v>
      </c>
      <c r="B223" s="31" t="s">
        <v>10</v>
      </c>
      <c r="C223" s="31" t="s">
        <v>11</v>
      </c>
      <c r="D223" s="31" t="s">
        <v>12</v>
      </c>
      <c r="E223" s="60" t="s">
        <v>13</v>
      </c>
      <c r="F223" s="60"/>
      <c r="G223" s="60"/>
      <c r="H223" s="60"/>
      <c r="I223" s="47" t="s">
        <v>18</v>
      </c>
      <c r="J223" s="48"/>
      <c r="K223" s="61" t="s">
        <v>19</v>
      </c>
      <c r="L223" s="62"/>
      <c r="M223" s="20"/>
      <c r="N223" s="20"/>
    </row>
    <row r="224" spans="1:14" s="28" customFormat="1" ht="66.75" customHeight="1" x14ac:dyDescent="0.25">
      <c r="A224" s="36">
        <v>23</v>
      </c>
      <c r="B224" s="36">
        <v>1</v>
      </c>
      <c r="C224" s="36">
        <v>5</v>
      </c>
      <c r="D224" s="36" t="s">
        <v>27</v>
      </c>
      <c r="E224" s="72" t="s">
        <v>55</v>
      </c>
      <c r="F224" s="73"/>
      <c r="G224" s="73"/>
      <c r="H224" s="74"/>
      <c r="I224" s="46">
        <v>0</v>
      </c>
      <c r="J224" s="46"/>
      <c r="K224" s="46">
        <f t="shared" si="2"/>
        <v>0</v>
      </c>
      <c r="L224" s="46"/>
      <c r="M224" s="20"/>
      <c r="N224" s="20"/>
    </row>
    <row r="225" spans="1:14" s="28" customFormat="1" ht="28.5" customHeight="1" x14ac:dyDescent="0.25">
      <c r="A225" s="49" t="s">
        <v>95</v>
      </c>
      <c r="B225" s="50"/>
      <c r="C225" s="50"/>
      <c r="D225" s="50"/>
      <c r="E225" s="50"/>
      <c r="F225" s="50"/>
      <c r="G225" s="50"/>
      <c r="H225" s="50"/>
      <c r="I225" s="50"/>
      <c r="J225" s="51"/>
      <c r="K225" s="52">
        <f>SUM(K224:L224)</f>
        <v>0</v>
      </c>
      <c r="L225" s="53"/>
      <c r="M225" s="20"/>
      <c r="N225" s="20"/>
    </row>
    <row r="226" spans="1:14" s="28" customFormat="1" ht="5.0999999999999996" customHeight="1" x14ac:dyDescent="0.25">
      <c r="A226" s="38"/>
      <c r="B226" s="38"/>
      <c r="C226" s="38"/>
      <c r="D226" s="38"/>
      <c r="F226" s="29"/>
      <c r="G226" s="29"/>
      <c r="H226" s="29"/>
      <c r="I226" s="29"/>
      <c r="J226" s="26"/>
      <c r="K226" s="27"/>
      <c r="L226" s="5"/>
      <c r="M226" s="20"/>
      <c r="N226" s="20"/>
    </row>
    <row r="227" spans="1:14" s="28" customFormat="1" ht="28.5" customHeight="1" x14ac:dyDescent="0.25">
      <c r="A227" s="57" t="s">
        <v>97</v>
      </c>
      <c r="B227" s="58"/>
      <c r="C227" s="58"/>
      <c r="D227" s="58"/>
      <c r="E227" s="58"/>
      <c r="F227" s="58"/>
      <c r="G227" s="58"/>
      <c r="H227" s="58"/>
      <c r="I227" s="58"/>
      <c r="J227" s="58"/>
      <c r="K227" s="58"/>
      <c r="L227" s="59"/>
      <c r="M227" s="20"/>
      <c r="N227" s="20"/>
    </row>
    <row r="228" spans="1:14" s="28" customFormat="1" ht="28.5" customHeight="1" x14ac:dyDescent="0.25">
      <c r="A228" s="31" t="s">
        <v>23</v>
      </c>
      <c r="B228" s="31" t="s">
        <v>10</v>
      </c>
      <c r="C228" s="31" t="s">
        <v>11</v>
      </c>
      <c r="D228" s="31" t="s">
        <v>12</v>
      </c>
      <c r="E228" s="60" t="s">
        <v>13</v>
      </c>
      <c r="F228" s="60"/>
      <c r="G228" s="60"/>
      <c r="H228" s="60"/>
      <c r="I228" s="47" t="s">
        <v>18</v>
      </c>
      <c r="J228" s="48"/>
      <c r="K228" s="61" t="s">
        <v>19</v>
      </c>
      <c r="L228" s="62"/>
      <c r="M228" s="20"/>
      <c r="N228" s="20"/>
    </row>
    <row r="229" spans="1:14" s="28" customFormat="1" ht="180" customHeight="1" x14ac:dyDescent="0.25">
      <c r="A229" s="36">
        <v>24</v>
      </c>
      <c r="B229" s="36">
        <v>1</v>
      </c>
      <c r="C229" s="36">
        <v>2</v>
      </c>
      <c r="D229" s="36" t="s">
        <v>27</v>
      </c>
      <c r="E229" s="63" t="s">
        <v>103</v>
      </c>
      <c r="F229" s="64"/>
      <c r="G229" s="64"/>
      <c r="H229" s="65"/>
      <c r="I229" s="46">
        <v>0</v>
      </c>
      <c r="J229" s="46"/>
      <c r="K229" s="46">
        <f t="shared" ref="K229" si="3">I229*C229</f>
        <v>0</v>
      </c>
      <c r="L229" s="46"/>
      <c r="M229" s="20"/>
      <c r="N229" s="20"/>
    </row>
    <row r="230" spans="1:14" s="28" customFormat="1" ht="28.5" customHeight="1" x14ac:dyDescent="0.25">
      <c r="A230" s="49" t="s">
        <v>98</v>
      </c>
      <c r="B230" s="50"/>
      <c r="C230" s="50"/>
      <c r="D230" s="50"/>
      <c r="E230" s="50"/>
      <c r="F230" s="50"/>
      <c r="G230" s="50"/>
      <c r="H230" s="50"/>
      <c r="I230" s="50"/>
      <c r="J230" s="51"/>
      <c r="K230" s="52">
        <f>SUM(K229:L229)</f>
        <v>0</v>
      </c>
      <c r="L230" s="53"/>
      <c r="M230" s="20"/>
      <c r="N230" s="20"/>
    </row>
    <row r="231" spans="1:14" ht="15" customHeight="1" x14ac:dyDescent="0.25"/>
    <row r="232" spans="1:14" ht="54.95" customHeight="1" x14ac:dyDescent="0.25">
      <c r="A232" s="54" t="s">
        <v>115</v>
      </c>
      <c r="B232" s="54"/>
      <c r="C232" s="54"/>
      <c r="D232" s="54"/>
      <c r="E232" s="54"/>
      <c r="F232" s="54"/>
      <c r="G232" s="54"/>
      <c r="H232" s="54"/>
      <c r="I232" s="54"/>
      <c r="J232" s="54"/>
      <c r="K232" s="54"/>
      <c r="L232" s="54"/>
      <c r="M232" s="6"/>
      <c r="N232" s="6"/>
    </row>
    <row r="233" spans="1:14" ht="54.95" customHeight="1" x14ac:dyDescent="0.25">
      <c r="A233" s="39"/>
      <c r="B233" s="39"/>
      <c r="C233" s="39"/>
      <c r="D233" s="39"/>
      <c r="E233" s="25"/>
      <c r="F233" s="25"/>
      <c r="G233" s="25"/>
      <c r="H233" s="25"/>
      <c r="I233" s="25"/>
      <c r="J233" s="25"/>
      <c r="K233" s="25"/>
      <c r="L233" s="6"/>
      <c r="M233" s="16"/>
    </row>
    <row r="234" spans="1:14" ht="15" customHeight="1" x14ac:dyDescent="0.25">
      <c r="A234" s="40"/>
      <c r="B234" s="40"/>
      <c r="C234" s="40"/>
      <c r="D234" s="40"/>
      <c r="E234" s="16"/>
      <c r="F234" s="16"/>
      <c r="G234" s="16"/>
      <c r="H234" s="16"/>
      <c r="I234" s="16"/>
      <c r="J234" s="16"/>
      <c r="K234" s="16"/>
      <c r="L234" s="16"/>
      <c r="M234" s="16"/>
    </row>
    <row r="235" spans="1:14" ht="15" customHeight="1" x14ac:dyDescent="0.3">
      <c r="A235" s="82"/>
      <c r="B235" s="82"/>
      <c r="C235" s="82"/>
      <c r="D235" s="82"/>
      <c r="E235" s="82"/>
      <c r="F235" s="82"/>
      <c r="G235" s="8" t="s">
        <v>15</v>
      </c>
      <c r="H235" s="7"/>
      <c r="I235" s="9" t="s">
        <v>14</v>
      </c>
      <c r="J235" s="10"/>
      <c r="K235" s="11" t="s">
        <v>14</v>
      </c>
      <c r="L235" s="12">
        <v>2025</v>
      </c>
    </row>
    <row r="236" spans="1:14" ht="15" customHeight="1" x14ac:dyDescent="0.25">
      <c r="A236" s="84" t="s">
        <v>16</v>
      </c>
      <c r="B236" s="84"/>
      <c r="C236" s="84"/>
      <c r="D236" s="84"/>
      <c r="E236" s="84"/>
      <c r="F236" s="84"/>
      <c r="G236" s="84"/>
      <c r="H236" s="84"/>
      <c r="I236" s="84"/>
      <c r="J236" s="84"/>
      <c r="K236" s="84"/>
      <c r="L236" s="84"/>
    </row>
    <row r="237" spans="1:14" ht="15" customHeight="1" x14ac:dyDescent="0.25">
      <c r="B237" s="2"/>
      <c r="C237" s="2"/>
      <c r="D237" s="42"/>
      <c r="E237" s="4"/>
      <c r="F237" s="4"/>
      <c r="G237" s="4"/>
      <c r="H237" s="3"/>
      <c r="I237" s="3"/>
      <c r="J237" s="3"/>
      <c r="K237" s="3"/>
    </row>
    <row r="238" spans="1:14" ht="9.9499999999999993" customHeight="1" x14ac:dyDescent="0.25">
      <c r="B238" s="82"/>
      <c r="C238" s="82"/>
      <c r="D238" s="82"/>
      <c r="E238" s="82"/>
      <c r="F238" s="82"/>
      <c r="G238" s="82"/>
      <c r="H238" s="82"/>
      <c r="I238" s="82"/>
      <c r="J238" s="82"/>
      <c r="K238" s="82"/>
    </row>
    <row r="239" spans="1:14" ht="15" customHeight="1" x14ac:dyDescent="0.25">
      <c r="A239" s="83" t="s">
        <v>17</v>
      </c>
      <c r="B239" s="84"/>
      <c r="C239" s="84"/>
      <c r="D239" s="84"/>
      <c r="E239" s="84"/>
      <c r="F239" s="84"/>
      <c r="G239" s="84"/>
      <c r="H239" s="84"/>
      <c r="I239" s="84"/>
      <c r="J239" s="84"/>
      <c r="K239" s="84"/>
      <c r="L239" s="83"/>
    </row>
    <row r="240" spans="1:14" ht="24.95" customHeight="1" x14ac:dyDescent="0.25">
      <c r="B240" s="2"/>
      <c r="C240" s="2"/>
      <c r="D240" s="42"/>
      <c r="E240" s="4"/>
      <c r="F240" s="4"/>
      <c r="G240" s="4"/>
      <c r="H240" s="3"/>
      <c r="I240" s="3"/>
      <c r="J240" s="3"/>
      <c r="K240" s="3"/>
    </row>
    <row r="241" spans="2:11" ht="24.75" customHeight="1" x14ac:dyDescent="0.25">
      <c r="B241" s="2"/>
      <c r="C241" s="2"/>
      <c r="D241" s="42"/>
      <c r="E241" s="4"/>
      <c r="F241" s="4"/>
      <c r="G241" s="4"/>
      <c r="H241" s="3"/>
      <c r="I241" s="3"/>
      <c r="J241" s="3"/>
      <c r="K241" s="3"/>
    </row>
    <row r="242" spans="2:11" ht="24.95" customHeight="1" x14ac:dyDescent="0.25">
      <c r="B242" s="2"/>
      <c r="C242" s="2"/>
      <c r="D242" s="42"/>
      <c r="E242" s="4"/>
      <c r="F242" s="4"/>
      <c r="G242" s="4"/>
      <c r="H242" s="3"/>
      <c r="I242" s="3"/>
      <c r="J242" s="3"/>
      <c r="K242" s="3"/>
    </row>
    <row r="243" spans="2:11" ht="24.95" customHeight="1" x14ac:dyDescent="0.25">
      <c r="B243" s="2"/>
      <c r="C243" s="2"/>
      <c r="D243" s="42"/>
      <c r="E243" s="4"/>
      <c r="F243" s="4"/>
      <c r="G243" s="4"/>
      <c r="H243" s="3"/>
      <c r="I243" s="3"/>
      <c r="J243" s="3"/>
      <c r="K243" s="3"/>
    </row>
    <row r="244" spans="2:11" ht="24.95" customHeight="1" x14ac:dyDescent="0.25">
      <c r="B244" s="2"/>
      <c r="C244" s="2"/>
      <c r="D244" s="42"/>
      <c r="E244" s="4"/>
      <c r="F244" s="4"/>
      <c r="G244" s="4"/>
      <c r="H244" s="3"/>
      <c r="I244" s="3"/>
      <c r="J244" s="3"/>
      <c r="K244" s="3"/>
    </row>
    <row r="247" spans="2:11" ht="15.75" x14ac:dyDescent="0.25">
      <c r="C247" s="2"/>
      <c r="D247" s="2"/>
      <c r="E247" s="3"/>
      <c r="F247" s="3"/>
      <c r="G247" s="3"/>
      <c r="H247" s="3"/>
      <c r="I247" s="3"/>
    </row>
    <row r="248" spans="2:11" ht="15.75" x14ac:dyDescent="0.25">
      <c r="C248" s="32"/>
      <c r="D248" s="32"/>
      <c r="E248" s="1"/>
      <c r="F248" s="1"/>
      <c r="G248" s="1"/>
      <c r="H248" s="1"/>
      <c r="I248" s="1"/>
    </row>
  </sheetData>
  <sheetProtection formatCells="0"/>
  <protectedRanges>
    <protectedRange sqref="C238:L238" name="ASSINATURA"/>
    <protectedRange sqref="H235" name="DIA"/>
    <protectedRange sqref="C235:F235" name="LOCAL"/>
    <protectedRange sqref="J235" name="MES"/>
    <protectedRange sqref="I110:J110 I126:J126 L126 L110 I115:J117 L115:L117 L122:L124 I119:J119 L119 L129 L134 L139 L144 L149 L154 L159 L164 L169 L174 L179 L184 L189:L190 L195 L200 L205 L210:L212 L217:L219 L224 L229" name="ITEM 1_1"/>
    <protectedRange sqref="K16:N18" name="EMAIL_1"/>
    <protectedRange sqref="M15:N15" name="ESTADO_1"/>
    <protectedRange sqref="C13:F13" name="CNPJ_1"/>
    <protectedRange sqref="D12:N12" name="RAZAO SOCIAL_1"/>
    <protectedRange sqref="M13:N13" name="INSCRICAO_1"/>
    <protectedRange sqref="D14:N14" name="ENDERECO_1"/>
    <protectedRange sqref="D16:G18" name="TELEFONE_1"/>
  </protectedRanges>
  <mergeCells count="283">
    <mergeCell ref="A6:N6"/>
    <mergeCell ref="A7:N7"/>
    <mergeCell ref="A9:N9"/>
    <mergeCell ref="A10:N10"/>
    <mergeCell ref="A8:L8"/>
    <mergeCell ref="M15:N15"/>
    <mergeCell ref="A16:C16"/>
    <mergeCell ref="D16:G16"/>
    <mergeCell ref="A17:B17"/>
    <mergeCell ref="C17:G17"/>
    <mergeCell ref="A18:D18"/>
    <mergeCell ref="E18:G18"/>
    <mergeCell ref="I15:L15"/>
    <mergeCell ref="E23:H61"/>
    <mergeCell ref="E62:H105"/>
    <mergeCell ref="I116:J116"/>
    <mergeCell ref="I117:J117"/>
    <mergeCell ref="I122:J122"/>
    <mergeCell ref="I123:J123"/>
    <mergeCell ref="E209:H209"/>
    <mergeCell ref="I209:J209"/>
    <mergeCell ref="I115:J115"/>
    <mergeCell ref="I124:J124"/>
    <mergeCell ref="A177:L177"/>
    <mergeCell ref="E178:H178"/>
    <mergeCell ref="I178:J178"/>
    <mergeCell ref="K178:L178"/>
    <mergeCell ref="A113:L113"/>
    <mergeCell ref="E114:H114"/>
    <mergeCell ref="K114:L114"/>
    <mergeCell ref="E116:H116"/>
    <mergeCell ref="A118:J118"/>
    <mergeCell ref="K116:L116"/>
    <mergeCell ref="K117:L117"/>
    <mergeCell ref="A167:L167"/>
    <mergeCell ref="E168:H168"/>
    <mergeCell ref="A106:J106"/>
    <mergeCell ref="K223:L223"/>
    <mergeCell ref="A193:L193"/>
    <mergeCell ref="E199:H199"/>
    <mergeCell ref="I199:J199"/>
    <mergeCell ref="K199:L199"/>
    <mergeCell ref="A198:L198"/>
    <mergeCell ref="E204:H204"/>
    <mergeCell ref="I204:J204"/>
    <mergeCell ref="K204:L204"/>
    <mergeCell ref="A203:L203"/>
    <mergeCell ref="K217:L217"/>
    <mergeCell ref="K218:L218"/>
    <mergeCell ref="K211:L211"/>
    <mergeCell ref="K205:L205"/>
    <mergeCell ref="E195:H195"/>
    <mergeCell ref="I195:J195"/>
    <mergeCell ref="K209:L209"/>
    <mergeCell ref="K216:L216"/>
    <mergeCell ref="A215:L215"/>
    <mergeCell ref="K219:L219"/>
    <mergeCell ref="I210:J210"/>
    <mergeCell ref="I211:J211"/>
    <mergeCell ref="I212:J212"/>
    <mergeCell ref="I205:J205"/>
    <mergeCell ref="A225:J225"/>
    <mergeCell ref="K225:L225"/>
    <mergeCell ref="A127:L127"/>
    <mergeCell ref="K128:L128"/>
    <mergeCell ref="A132:L132"/>
    <mergeCell ref="K133:L133"/>
    <mergeCell ref="A137:L137"/>
    <mergeCell ref="K138:L138"/>
    <mergeCell ref="K143:L143"/>
    <mergeCell ref="A147:L147"/>
    <mergeCell ref="A152:L152"/>
    <mergeCell ref="K153:L153"/>
    <mergeCell ref="A157:L157"/>
    <mergeCell ref="E158:H158"/>
    <mergeCell ref="I158:J158"/>
    <mergeCell ref="K158:L158"/>
    <mergeCell ref="A162:L162"/>
    <mergeCell ref="E163:H163"/>
    <mergeCell ref="I163:J163"/>
    <mergeCell ref="K196:L196"/>
    <mergeCell ref="E223:H223"/>
    <mergeCell ref="A172:L172"/>
    <mergeCell ref="E173:H173"/>
    <mergeCell ref="E183:H183"/>
    <mergeCell ref="A23:A61"/>
    <mergeCell ref="B23:B61"/>
    <mergeCell ref="C23:C61"/>
    <mergeCell ref="D23:D61"/>
    <mergeCell ref="A208:L208"/>
    <mergeCell ref="E216:H216"/>
    <mergeCell ref="I216:J216"/>
    <mergeCell ref="K210:L210"/>
    <mergeCell ref="A160:J160"/>
    <mergeCell ref="A165:J165"/>
    <mergeCell ref="K165:L165"/>
    <mergeCell ref="A170:J170"/>
    <mergeCell ref="A175:J175"/>
    <mergeCell ref="K175:L175"/>
    <mergeCell ref="A180:J180"/>
    <mergeCell ref="K180:L180"/>
    <mergeCell ref="A185:J185"/>
    <mergeCell ref="K185:L185"/>
    <mergeCell ref="A191:J191"/>
    <mergeCell ref="K191:L191"/>
    <mergeCell ref="K190:L190"/>
    <mergeCell ref="K195:L195"/>
    <mergeCell ref="K200:L200"/>
    <mergeCell ref="A196:J196"/>
    <mergeCell ref="K184:L184"/>
    <mergeCell ref="E133:H133"/>
    <mergeCell ref="I133:J133"/>
    <mergeCell ref="K154:L154"/>
    <mergeCell ref="A111:J111"/>
    <mergeCell ref="A108:L108"/>
    <mergeCell ref="I109:J109"/>
    <mergeCell ref="K109:L109"/>
    <mergeCell ref="E109:H109"/>
    <mergeCell ref="E110:H110"/>
    <mergeCell ref="I110:J110"/>
    <mergeCell ref="K110:L110"/>
    <mergeCell ref="I114:J114"/>
    <mergeCell ref="K111:L111"/>
    <mergeCell ref="E154:H154"/>
    <mergeCell ref="E115:H115"/>
    <mergeCell ref="E138:H138"/>
    <mergeCell ref="I138:J138"/>
    <mergeCell ref="K118:L118"/>
    <mergeCell ref="K115:L115"/>
    <mergeCell ref="K163:L163"/>
    <mergeCell ref="A142:L142"/>
    <mergeCell ref="K169:L169"/>
    <mergeCell ref="K174:L174"/>
    <mergeCell ref="K173:L173"/>
    <mergeCell ref="I168:J168"/>
    <mergeCell ref="K168:L168"/>
    <mergeCell ref="A120:L120"/>
    <mergeCell ref="K121:L121"/>
    <mergeCell ref="A125:J125"/>
    <mergeCell ref="K125:L125"/>
    <mergeCell ref="A130:J130"/>
    <mergeCell ref="K130:L130"/>
    <mergeCell ref="A135:J135"/>
    <mergeCell ref="K135:L135"/>
    <mergeCell ref="A140:J140"/>
    <mergeCell ref="K140:L140"/>
    <mergeCell ref="A145:J145"/>
    <mergeCell ref="K145:L145"/>
    <mergeCell ref="I173:J173"/>
    <mergeCell ref="K155:L155"/>
    <mergeCell ref="K122:L122"/>
    <mergeCell ref="K134:L134"/>
    <mergeCell ref="I139:J139"/>
    <mergeCell ref="I134:J134"/>
    <mergeCell ref="I129:J129"/>
    <mergeCell ref="A155:J155"/>
    <mergeCell ref="K139:L139"/>
    <mergeCell ref="K224:L224"/>
    <mergeCell ref="K150:L150"/>
    <mergeCell ref="A201:J201"/>
    <mergeCell ref="K201:L201"/>
    <mergeCell ref="A206:J206"/>
    <mergeCell ref="K206:L206"/>
    <mergeCell ref="A213:J213"/>
    <mergeCell ref="K213:L213"/>
    <mergeCell ref="A220:J220"/>
    <mergeCell ref="K220:L220"/>
    <mergeCell ref="A187:L187"/>
    <mergeCell ref="E194:H194"/>
    <mergeCell ref="I194:J194"/>
    <mergeCell ref="K194:L194"/>
    <mergeCell ref="E211:H211"/>
    <mergeCell ref="E212:H212"/>
    <mergeCell ref="E205:H205"/>
    <mergeCell ref="E200:H200"/>
    <mergeCell ref="K183:L183"/>
    <mergeCell ref="K179:L179"/>
    <mergeCell ref="I224:J224"/>
    <mergeCell ref="I219:J219"/>
    <mergeCell ref="I218:J218"/>
    <mergeCell ref="I217:J217"/>
    <mergeCell ref="K106:L106"/>
    <mergeCell ref="K189:L189"/>
    <mergeCell ref="I183:J183"/>
    <mergeCell ref="A150:J150"/>
    <mergeCell ref="K144:L144"/>
    <mergeCell ref="K149:L149"/>
    <mergeCell ref="A235:F235"/>
    <mergeCell ref="A239:L239"/>
    <mergeCell ref="B238:K238"/>
    <mergeCell ref="A236:L236"/>
    <mergeCell ref="I121:J121"/>
    <mergeCell ref="K129:L129"/>
    <mergeCell ref="K123:L123"/>
    <mergeCell ref="K124:L124"/>
    <mergeCell ref="E121:H121"/>
    <mergeCell ref="K212:L212"/>
    <mergeCell ref="K160:L160"/>
    <mergeCell ref="K170:L170"/>
    <mergeCell ref="A222:L222"/>
    <mergeCell ref="E224:H224"/>
    <mergeCell ref="E217:H217"/>
    <mergeCell ref="E218:H218"/>
    <mergeCell ref="E219:H219"/>
    <mergeCell ref="E210:H210"/>
    <mergeCell ref="A13:B13"/>
    <mergeCell ref="A1:L1"/>
    <mergeCell ref="A2:L2"/>
    <mergeCell ref="A4:L4"/>
    <mergeCell ref="A12:C12"/>
    <mergeCell ref="D15:E15"/>
    <mergeCell ref="C13:F13"/>
    <mergeCell ref="B15:C15"/>
    <mergeCell ref="D12:N12"/>
    <mergeCell ref="N106:O106"/>
    <mergeCell ref="E189:H189"/>
    <mergeCell ref="E190:H190"/>
    <mergeCell ref="E184:H184"/>
    <mergeCell ref="E179:H179"/>
    <mergeCell ref="E174:H174"/>
    <mergeCell ref="E169:H169"/>
    <mergeCell ref="E164:H164"/>
    <mergeCell ref="E159:H159"/>
    <mergeCell ref="E153:H153"/>
    <mergeCell ref="I153:J153"/>
    <mergeCell ref="E149:H149"/>
    <mergeCell ref="E144:H144"/>
    <mergeCell ref="E139:H139"/>
    <mergeCell ref="E134:H134"/>
    <mergeCell ref="E129:H129"/>
    <mergeCell ref="E124:H124"/>
    <mergeCell ref="E123:H123"/>
    <mergeCell ref="E122:H122"/>
    <mergeCell ref="E117:H117"/>
    <mergeCell ref="N111:O111"/>
    <mergeCell ref="E143:H143"/>
    <mergeCell ref="I143:J143"/>
    <mergeCell ref="I164:J164"/>
    <mergeCell ref="A182:L182"/>
    <mergeCell ref="E188:H188"/>
    <mergeCell ref="I188:J188"/>
    <mergeCell ref="K188:L188"/>
    <mergeCell ref="K159:L159"/>
    <mergeCell ref="E128:H128"/>
    <mergeCell ref="I128:J128"/>
    <mergeCell ref="K164:L164"/>
    <mergeCell ref="E148:H148"/>
    <mergeCell ref="I148:J148"/>
    <mergeCell ref="K148:L148"/>
    <mergeCell ref="I154:J154"/>
    <mergeCell ref="I149:J149"/>
    <mergeCell ref="K22:L22"/>
    <mergeCell ref="I22:J22"/>
    <mergeCell ref="A21:L21"/>
    <mergeCell ref="E22:H22"/>
    <mergeCell ref="A62:A105"/>
    <mergeCell ref="B62:B105"/>
    <mergeCell ref="C62:C105"/>
    <mergeCell ref="D62:D105"/>
    <mergeCell ref="I169:J169"/>
    <mergeCell ref="I200:J200"/>
    <mergeCell ref="I223:J223"/>
    <mergeCell ref="A230:J230"/>
    <mergeCell ref="K230:L230"/>
    <mergeCell ref="A232:L232"/>
    <mergeCell ref="I144:J144"/>
    <mergeCell ref="I159:J159"/>
    <mergeCell ref="A227:L227"/>
    <mergeCell ref="E228:H228"/>
    <mergeCell ref="I228:J228"/>
    <mergeCell ref="K228:L228"/>
    <mergeCell ref="E229:H229"/>
    <mergeCell ref="I229:J229"/>
    <mergeCell ref="K229:L229"/>
    <mergeCell ref="I23:J61"/>
    <mergeCell ref="K23:L61"/>
    <mergeCell ref="I62:J105"/>
    <mergeCell ref="K62:L105"/>
    <mergeCell ref="I189:J189"/>
    <mergeCell ref="I190:J190"/>
    <mergeCell ref="I184:J184"/>
    <mergeCell ref="I179:J179"/>
    <mergeCell ref="I174:J174"/>
  </mergeCells>
  <phoneticPr fontId="8" type="noConversion"/>
  <pageMargins left="0.7" right="0.7" top="0.75" bottom="0.75" header="0.3" footer="0.3"/>
  <pageSetup paperSize="9" scale="45" orientation="portrait" r:id="rId1"/>
  <rowBreaks count="3" manualBreakCount="3">
    <brk id="156" max="12" man="1"/>
    <brk id="192" max="12" man="1"/>
    <brk id="221"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Sheet1</vt:lpstr>
      <vt:lpstr>Sheet1!Area_de_impressao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Matheus Henrique Ramos</dc:creator>
  <cp:lastModifiedBy>André Prates Sirqueira</cp:lastModifiedBy>
  <cp:lastPrinted>2023-10-05T15:15:56Z</cp:lastPrinted>
  <dcterms:created xsi:type="dcterms:W3CDTF">2015-06-05T18:17:20Z</dcterms:created>
  <dcterms:modified xsi:type="dcterms:W3CDTF">2025-08-25T14:13:06Z</dcterms:modified>
</cp:coreProperties>
</file>